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03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prbgob.sharepoint.com/sites/I_BPL-BPB_STAFF-COMCEL/Documents partages/COMCEL/Communication_Strategy/Internal_Requests/DPL/2026/#17_CDK/"/>
    </mc:Choice>
  </mc:AlternateContent>
  <xr:revisionPtr revIDLastSave="113" documentId="8_{AEB8962D-4CA0-C648-9FC6-8A0D05632122}" xr6:coauthVersionLast="47" xr6:coauthVersionMax="47" xr10:uidLastSave="{1B5478B6-C503-2B46-A4FB-670B2CD217E4}"/>
  <bookViews>
    <workbookView xWindow="38640" yWindow="1340" windowWidth="37560" windowHeight="19680" tabRatio="484" activeTab="9" xr2:uid="{00000000-000D-0000-FFFF-FFFF00000000}"/>
  </bookViews>
  <sheets>
    <sheet name="Table_Tafel" sheetId="2" r:id="rId1"/>
    <sheet name="Pers " sheetId="1" r:id="rId2"/>
    <sheet name="Trav_Werk" sheetId="8" r:id="rId3"/>
    <sheet name="Subv_Gesubs" sheetId="23" r:id="rId4"/>
    <sheet name="Niv" sheetId="9" r:id="rId5"/>
    <sheet name="Niv_TW" sheetId="15" r:id="rId6"/>
    <sheet name="Ge" sheetId="10" r:id="rId7"/>
    <sheet name="A5" sheetId="17" r:id="rId8"/>
    <sheet name="DomWoon" sheetId="18" r:id="rId9"/>
    <sheet name="Age_Leef" sheetId="11" r:id="rId10"/>
  </sheets>
  <definedNames>
    <definedName name="SheetNames">Table_Tafel!$20:$23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5" i="10" l="1"/>
  <c r="I35" i="10"/>
  <c r="K33" i="9"/>
  <c r="I33" i="9"/>
  <c r="G33" i="9"/>
  <c r="E33" i="9"/>
  <c r="C33" i="9"/>
  <c r="C34" i="23"/>
  <c r="C34" i="8"/>
  <c r="C35" i="1"/>
</calcChain>
</file>

<file path=xl/sharedStrings.xml><?xml version="1.0" encoding="utf-8"?>
<sst xmlns="http://schemas.openxmlformats.org/spreadsheetml/2006/main" count="640" uniqueCount="165">
  <si>
    <t>Table des matières</t>
  </si>
  <si>
    <t>Effectif total par CPAS</t>
  </si>
  <si>
    <t>Totaal personeelsbestand per OCMW</t>
  </si>
  <si>
    <t>Répartition des agents par type de relation de travail</t>
  </si>
  <si>
    <t>Verdeling van de personeelsleden per soort werkrelatie</t>
  </si>
  <si>
    <t xml:space="preserve">Proportion d'agents subventionnés </t>
  </si>
  <si>
    <t>Aandeel van de gesubsidieerde personeelsleden</t>
  </si>
  <si>
    <t>Répartition des agents par niveau</t>
  </si>
  <si>
    <t>Verdeling van de personeelsleden per niveau</t>
  </si>
  <si>
    <t>Répartition des agents par niveau et type de relation de travail</t>
  </si>
  <si>
    <t>Verdeling van de personeelsleden per niveau en per soort werkrelatie</t>
  </si>
  <si>
    <t>Répartition des agents en fonction du genre</t>
  </si>
  <si>
    <t>Verdeling van de personeelsleden op basis van geslacht</t>
  </si>
  <si>
    <t>Genre et haute hiérarchie</t>
  </si>
  <si>
    <t>Geslacht en leidinggevende functies</t>
  </si>
  <si>
    <t>Répartition des agents en fonction de leur domicile</t>
  </si>
  <si>
    <t>Verdeling van de personeelsleden op basis van hun woonplaats</t>
  </si>
  <si>
    <t>Pyramide des âges</t>
  </si>
  <si>
    <t xml:space="preserve"> Leeftijdspiramides</t>
  </si>
  <si>
    <t xml:space="preserve">Effectif total par CPAS                                                                    </t>
  </si>
  <si>
    <t xml:space="preserve"> Totaal personeelsbestand per OCMW </t>
  </si>
  <si>
    <t>Communes / Gemeenten</t>
  </si>
  <si>
    <t xml:space="preserve">Total                 </t>
  </si>
  <si>
    <t>Totaal</t>
  </si>
  <si>
    <t xml:space="preserve">Anderlecht </t>
  </si>
  <si>
    <t>Auderghem / Oudergem</t>
  </si>
  <si>
    <t>Berchem-Sainte-Agathe / Sint-Agatha-Berchem</t>
  </si>
  <si>
    <t xml:space="preserve">Bruxelles / Brussel </t>
  </si>
  <si>
    <t>Etterbeek</t>
  </si>
  <si>
    <t>Evere</t>
  </si>
  <si>
    <t>Forest / Vorst</t>
  </si>
  <si>
    <t>Ganshoren</t>
  </si>
  <si>
    <t>Ixelles / Elsene</t>
  </si>
  <si>
    <t>Jette</t>
  </si>
  <si>
    <t>Koekelberg</t>
  </si>
  <si>
    <t>Molenbeek-Saint-Jean / Sint-Jans-Molenbeek</t>
  </si>
  <si>
    <t>Saint-Gilles / Sint-Gillis</t>
  </si>
  <si>
    <t>Saint-Josse-ten-Noode / Sint-Joost-ten-Node</t>
  </si>
  <si>
    <t>Schaerbeek / Schaarbeek</t>
  </si>
  <si>
    <t>Uccle / Ukkel</t>
  </si>
  <si>
    <t>Watermael-Boitsfort / Watermaal-Bosvoorde</t>
  </si>
  <si>
    <t>Woluwe-Saint-Lambert / Sint-Lambrechts-Woluwe</t>
  </si>
  <si>
    <t>Woluwe-Saint-Pierre / Sint-Pieters-Woluwe</t>
  </si>
  <si>
    <t>Total / Totaal</t>
  </si>
  <si>
    <t xml:space="preserve">Répartition des agents par type de relation de travail                                                           </t>
  </si>
  <si>
    <t xml:space="preserve">  Verdeling van de personeelsleden per soort werkrelatie</t>
  </si>
  <si>
    <t xml:space="preserve">Communes </t>
  </si>
  <si>
    <t xml:space="preserve">Total                     </t>
  </si>
  <si>
    <t xml:space="preserve">Statutaires </t>
  </si>
  <si>
    <t xml:space="preserve">Contractuels </t>
  </si>
  <si>
    <t>Gemeenten</t>
  </si>
  <si>
    <t>Statutairen</t>
  </si>
  <si>
    <t>Contractuelen</t>
  </si>
  <si>
    <t>Proportion d’agents subventionnés</t>
  </si>
  <si>
    <t xml:space="preserve"> dans l'effectif total</t>
  </si>
  <si>
    <t xml:space="preserve">Aandeel van de gesubsidieerde personeelsleden </t>
  </si>
  <si>
    <t>in het totale personeelsbestand</t>
  </si>
  <si>
    <t>Proportion</t>
  </si>
  <si>
    <t>Aandeel</t>
  </si>
  <si>
    <t xml:space="preserve">Répartition des agents par niveau*                                                                                                            </t>
  </si>
  <si>
    <t xml:space="preserve">  Verdeling van de personeelsleden per niveau*</t>
  </si>
  <si>
    <t>A</t>
  </si>
  <si>
    <t>B</t>
  </si>
  <si>
    <t>C</t>
  </si>
  <si>
    <t>D</t>
  </si>
  <si>
    <t>E</t>
  </si>
  <si>
    <t>#</t>
  </si>
  <si>
    <t>%</t>
  </si>
  <si>
    <t>* Les cinq niveaux et les diplômes ou certificats correspondants sont :</t>
  </si>
  <si>
    <t>niveau A : un diplôme de master, un diplôme du deuxième cycle de l’enseignement universitaire ou de l’enseignement supérieur assimilé</t>
  </si>
  <si>
    <t>niveau B : un diplôme de bachelor, un diplôme du premier cycle de l’enseignement universitaire ou de l’enseignement supérieur assimilé</t>
  </si>
  <si>
    <t>niveau C : un certificat de l’enseignement secondaire supérieur ou d’enseignement assimilé</t>
  </si>
  <si>
    <t>niveau D : un certificat d’enseignement secondaire du deuxième degré</t>
  </si>
  <si>
    <t>niveau E : pas d’exigence de diplôme</t>
  </si>
  <si>
    <t>* Dit zijn de vijf niveaus en de overeenstemmende diploma's of getuigschriften:</t>
  </si>
  <si>
    <t>niveau A: een masterdiploma, een diploma van de tweede cyclus van het universitair onderwijs of daarmee gelijkgesteld hoger onderwijs</t>
  </si>
  <si>
    <t>niveau B: een bachelordiploma or een diploma van de eerste cyclus universitair onderwijs of daarmee gelijkgesteld hoger onderwijs</t>
  </si>
  <si>
    <t>niveau C: een getuigschrift van het hoger secundair onderwijs of daarmee gelijkgesteld onderwijs</t>
  </si>
  <si>
    <t>niveau D: een getuigschrift van de tweede graad van het secundair onderwijs</t>
  </si>
  <si>
    <t>niveau E: geen diplomavereiste.</t>
  </si>
  <si>
    <t xml:space="preserve">Répartition des agents par niveau et type de relation de travail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</si>
  <si>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Verdeling van de personeelsleden per niveau en per soort werkrelatie</t>
  </si>
  <si>
    <t>ANDERLECHT</t>
  </si>
  <si>
    <t>AUDERGHEM / OUDERGEM</t>
  </si>
  <si>
    <t>BERCHEM-SAINTE-AGATHE / SINT-AGATHA-BERCHEM</t>
  </si>
  <si>
    <t xml:space="preserve">BRUXELLES / BRUSSEL </t>
  </si>
  <si>
    <t xml:space="preserve">Total </t>
  </si>
  <si>
    <t>ETTERBEEK</t>
  </si>
  <si>
    <t>EVERE</t>
  </si>
  <si>
    <t>FOREST / VORST</t>
  </si>
  <si>
    <t>GANSHOREN</t>
  </si>
  <si>
    <t>IXELLES / ELSENE</t>
  </si>
  <si>
    <t>JETTE</t>
  </si>
  <si>
    <t>KOEKELBERG</t>
  </si>
  <si>
    <t>MOLENBEEK-SAINT-JEAN / SINT-JANS-MOLENBEEK</t>
  </si>
  <si>
    <t>SAINT-GILLES / SINT-GILLIS</t>
  </si>
  <si>
    <t>SAINT-JOSSE-TEN-NOODE / SINT-JOOST-TEN-NODE</t>
  </si>
  <si>
    <t>SCHAERBEEK / SCHAARBEEK</t>
  </si>
  <si>
    <t>UCCLE / UKKEL</t>
  </si>
  <si>
    <t>WATERMAEL-BOITSFORT / WATERMAAL-BOSVOORDE</t>
  </si>
  <si>
    <t>WOLUWE-SAINT-LAMBERT / SINT-LAMBRECHTS-WOLUWE</t>
  </si>
  <si>
    <t>WOLUWE-SAINT-PIERRE / SINT-PIETERS-WOLUWE</t>
  </si>
  <si>
    <t>19 CPAS / 19 OCMW</t>
  </si>
  <si>
    <t xml:space="preserve">Répartition des agents en fonction du genre                                                               </t>
  </si>
  <si>
    <t xml:space="preserve">   Verdeling van de personeelsleden op basis van geslacht</t>
  </si>
  <si>
    <t xml:space="preserve">Hommes                               </t>
  </si>
  <si>
    <t xml:space="preserve">Femmes                              </t>
  </si>
  <si>
    <t xml:space="preserve"> Mannen </t>
  </si>
  <si>
    <t>Vrouwen</t>
  </si>
  <si>
    <t>Communes</t>
  </si>
  <si>
    <t xml:space="preserve">Hommes                                 </t>
  </si>
  <si>
    <t>Total</t>
  </si>
  <si>
    <t>Mannen</t>
  </si>
  <si>
    <t xml:space="preserve">Répartition par genre des agents                                     </t>
  </si>
  <si>
    <t xml:space="preserve"> à partir du grade A5     </t>
  </si>
  <si>
    <t xml:space="preserve">   Verdeling van de personeelsleden per geslacht </t>
  </si>
  <si>
    <t>vanaf graad A5</t>
  </si>
  <si>
    <t xml:space="preserve">Grade </t>
  </si>
  <si>
    <t xml:space="preserve">Hommes  </t>
  </si>
  <si>
    <t xml:space="preserve"> Femmes  </t>
  </si>
  <si>
    <t xml:space="preserve">Total  </t>
  </si>
  <si>
    <t>Graad</t>
  </si>
  <si>
    <t>A11 bis</t>
  </si>
  <si>
    <t>A10 bis</t>
  </si>
  <si>
    <t>A9</t>
  </si>
  <si>
    <t>A8</t>
  </si>
  <si>
    <t>A7</t>
  </si>
  <si>
    <t>A6</t>
  </si>
  <si>
    <t>A5</t>
  </si>
  <si>
    <t>A5 - A11 bis</t>
  </si>
  <si>
    <t xml:space="preserve">Répartition des agents en fonction du domicile                                                                                                                           </t>
  </si>
  <si>
    <t xml:space="preserve">       Verdeling van de personeelsleden op basis van hun woonplaats</t>
  </si>
  <si>
    <t xml:space="preserve">Répartition des agents en fonction du domicile et de la relation de travail                                                                                                                                                                                                                                  </t>
  </si>
  <si>
    <t xml:space="preserve">Répartition des agents contractuels et statutaires en fonction du domicile                                                                                                                                                                               </t>
  </si>
  <si>
    <t>Verdeling van de personeelsleden op basis van de woonplaats en de werkrelatie</t>
  </si>
  <si>
    <t xml:space="preserve">  Verdeling van de contractuele en statutaire personeelsleden op basis van hun woonplaats </t>
  </si>
  <si>
    <t xml:space="preserve">Répartition en fonction du domicile                                                                                                    </t>
  </si>
  <si>
    <t xml:space="preserve">Statutaires                                                                             </t>
  </si>
  <si>
    <t xml:space="preserve">Contractuels                                   </t>
  </si>
  <si>
    <t>Verdeling op basis van hun woonplaats</t>
  </si>
  <si>
    <t>Résidents RBC*</t>
  </si>
  <si>
    <t xml:space="preserve">Résidents hors RBC </t>
  </si>
  <si>
    <t xml:space="preserve">Statutaires RBC  </t>
  </si>
  <si>
    <t xml:space="preserve">Statutaires hors RBC                 </t>
  </si>
  <si>
    <t xml:space="preserve">Contractuels RBC          </t>
  </si>
  <si>
    <t xml:space="preserve">Contractuels hors RBC             </t>
  </si>
  <si>
    <t>Verblijven buiten het BHG</t>
  </si>
  <si>
    <t>Statutairen BHG</t>
  </si>
  <si>
    <t xml:space="preserve">  Statutairen buiten BHG</t>
  </si>
  <si>
    <t xml:space="preserve"> Contractuelen BHG</t>
  </si>
  <si>
    <t xml:space="preserve">  Contractuelen buiten BHG</t>
  </si>
  <si>
    <t xml:space="preserve">* RBC = Région de Bruxelles-Capitale </t>
  </si>
  <si>
    <t>* BHG = Brussels Hoofdstedelijk Gewest</t>
  </si>
  <si>
    <t>Source : ONSS</t>
  </si>
  <si>
    <t>Bron: RSZ</t>
  </si>
  <si>
    <t>Inhoudstafel</t>
  </si>
  <si>
    <t>Le personnel des CPAS bruxellois</t>
  </si>
  <si>
    <t xml:space="preserve">  Het personeel van de Brusselse OCMW's</t>
  </si>
  <si>
    <t>Woonplaats in het BHG*</t>
  </si>
  <si>
    <t>au 30 juin 2024</t>
  </si>
  <si>
    <t>op 30 juni 2024</t>
  </si>
  <si>
    <t>Bron: bijlagen bij de OCMW begrotingen 2025 betreffende het personeel</t>
  </si>
  <si>
    <t>Source : annexes aux budgets CPAS 2025 relatives au personnel</t>
  </si>
  <si>
    <t>Pyramide des âges en fonction de la relation de travail</t>
  </si>
  <si>
    <t>Leeftijdspiramide op basis van werkrelatie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</si>
</sst>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_ * #,##0.00_ ;_ * \-#,##0.00_ ;_ * &quot;-&quot;??_ ;_ @_ "/>
    <numFmt numFmtId="166" formatCode="[$-80C]General"/>
    <numFmt numFmtId="167" formatCode="#,##0.0"/>
  </numFmts>
  <fonts count="34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theme="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sz val="8"/>
      <name val="Arial"/>
      <family val="2"/>
    </font>
    <font>
      <sz val="12"/>
      <name val="Arial"/>
      <family val="2"/>
    </font>
    <font>
      <b/>
      <sz val="12"/>
      <color theme="0"/>
      <name val="Arial"/>
      <family val="2"/>
    </font>
    <font>
      <sz val="12"/>
      <color theme="1"/>
      <name val="Arial"/>
      <family val="2"/>
    </font>
    <font>
      <sz val="16"/>
      <name val="Arial"/>
      <family val="2"/>
    </font>
    <font>
      <sz val="8"/>
      <name val="Calibri"/>
      <family val="2"/>
      <scheme val="minor"/>
    </font>
    <font>
      <b/>
      <sz val="12"/>
      <color theme="1"/>
      <name val="Arial"/>
      <family val="2"/>
    </font>
    <font>
      <sz val="10"/>
      <color theme="1"/>
      <name val="Arial1"/>
    </font>
    <font>
      <sz val="10"/>
      <name val="Arial"/>
      <family val="2"/>
    </font>
    <font>
      <b/>
      <sz val="8"/>
      <name val="Arial"/>
      <family val="2"/>
    </font>
    <font>
      <i/>
      <sz val="10"/>
      <color rgb="FF000000"/>
      <name val="Arial"/>
      <family val="2"/>
    </font>
    <font>
      <i/>
      <sz val="10"/>
      <name val="Arial"/>
      <family val="2"/>
    </font>
    <font>
      <b/>
      <sz val="8"/>
      <color theme="0"/>
      <name val="Arial"/>
      <family val="2"/>
    </font>
    <font>
      <i/>
      <sz val="12"/>
      <name val="Arial"/>
      <family val="2"/>
    </font>
    <font>
      <b/>
      <i/>
      <sz val="10"/>
      <color rgb="FFC92274"/>
      <name val="Arial"/>
      <family val="2"/>
    </font>
    <font>
      <b/>
      <sz val="14"/>
      <color theme="0"/>
      <name val="Arial"/>
      <family val="2"/>
    </font>
    <font>
      <b/>
      <sz val="12"/>
      <color rgb="FFFFFFFF"/>
      <name val="Arial"/>
      <family val="2"/>
    </font>
    <font>
      <sz val="10"/>
      <color rgb="FFC92274"/>
      <name val="Arial"/>
      <family val="2"/>
    </font>
    <font>
      <sz val="10"/>
      <color rgb="FF2F3E8B"/>
      <name val="Arial"/>
      <family val="2"/>
    </font>
    <font>
      <b/>
      <sz val="10"/>
      <color rgb="FF2F3E8B"/>
      <name val="Arial"/>
      <family val="2"/>
    </font>
    <font>
      <b/>
      <sz val="12"/>
      <name val="Arial"/>
      <family val="2"/>
    </font>
    <font>
      <b/>
      <sz val="18"/>
      <color theme="0"/>
      <name val="Arial"/>
      <family val="2"/>
    </font>
    <font>
      <b/>
      <sz val="10"/>
      <color rgb="FFC92274"/>
      <name val="Arial"/>
      <family val="2"/>
    </font>
    <font>
      <b/>
      <sz val="12"/>
      <color rgb="FFC92274"/>
      <name val="Arial"/>
      <family val="2"/>
    </font>
    <font>
      <b/>
      <sz val="14"/>
      <color rgb="FFFFFFFF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C92274"/>
        <bgColor indexed="64"/>
      </patternFill>
    </fill>
    <fill>
      <patternFill patternType="solid">
        <fgColor theme="0"/>
        <bgColor indexed="64"/>
      </patternFill>
    </fill>
    <fill>
      <gradientFill degree="135">
        <stop position="0">
          <color theme="0"/>
        </stop>
        <stop position="1">
          <color rgb="FFC92274"/>
        </stop>
      </gradientFill>
    </fill>
    <fill>
      <gradientFill degree="90">
        <stop position="0">
          <color theme="0"/>
        </stop>
        <stop position="1">
          <color rgb="FF939399"/>
        </stop>
      </gradientFill>
    </fill>
    <fill>
      <patternFill patternType="solid">
        <fgColor theme="0"/>
        <bgColor auto="1"/>
      </patternFill>
    </fill>
    <fill>
      <patternFill patternType="solid">
        <fgColor rgb="FFC92274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 tint="-0.14999847407452621"/>
        <bgColor auto="1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33">
    <xf numFmtId="0" fontId="0" fillId="0" borderId="0"/>
    <xf numFmtId="165" fontId="2" fillId="0" borderId="0" applyFont="0" applyFill="0" applyBorder="0" applyAlignment="0" applyProtection="0"/>
    <xf numFmtId="0" fontId="3" fillId="0" borderId="0"/>
    <xf numFmtId="9" fontId="2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6" fillId="0" borderId="0"/>
    <xf numFmtId="9" fontId="2" fillId="0" borderId="0" applyFont="0" applyFill="0" applyBorder="0" applyAlignment="0" applyProtection="0"/>
    <xf numFmtId="166" fontId="16" fillId="0" borderId="0"/>
    <xf numFmtId="0" fontId="6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3" fillId="0" borderId="0"/>
    <xf numFmtId="164" fontId="6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6" fillId="0" borderId="0"/>
    <xf numFmtId="0" fontId="1" fillId="0" borderId="0"/>
    <xf numFmtId="0" fontId="2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6" fillId="0" borderId="0"/>
    <xf numFmtId="166" fontId="16" fillId="0" borderId="0"/>
    <xf numFmtId="0" fontId="6" fillId="0" borderId="0"/>
    <xf numFmtId="0" fontId="17" fillId="0" borderId="0"/>
    <xf numFmtId="164" fontId="6" fillId="0" borderId="0" applyFont="0" applyFill="0" applyBorder="0" applyAlignment="0" applyProtection="0"/>
    <xf numFmtId="0" fontId="17" fillId="0" borderId="0"/>
  </cellStyleXfs>
  <cellXfs count="193">
    <xf numFmtId="0" fontId="0" fillId="0" borderId="0" xfId="0"/>
    <xf numFmtId="0" fontId="5" fillId="0" borderId="0" xfId="0" applyFont="1" applyAlignment="1" applyProtection="1">
      <alignment vertical="center" wrapText="1"/>
      <protection locked="0"/>
    </xf>
    <xf numFmtId="3" fontId="6" fillId="0" borderId="0" xfId="1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" fillId="0" borderId="3" xfId="0" applyFont="1" applyBorder="1" applyAlignment="1">
      <alignment vertical="center"/>
    </xf>
    <xf numFmtId="0" fontId="8" fillId="0" borderId="0" xfId="4"/>
    <xf numFmtId="3" fontId="10" fillId="0" borderId="0" xfId="1" applyNumberFormat="1" applyFont="1" applyFill="1" applyBorder="1" applyAlignment="1" applyProtection="1">
      <alignment horizontal="center" vertical="center"/>
      <protection locked="0"/>
    </xf>
    <xf numFmtId="0" fontId="10" fillId="0" borderId="0" xfId="0" applyFont="1" applyAlignment="1">
      <alignment vertical="center"/>
    </xf>
    <xf numFmtId="0" fontId="13" fillId="3" borderId="0" xfId="0" applyFont="1" applyFill="1" applyAlignment="1">
      <alignment vertical="center" wrapText="1"/>
    </xf>
    <xf numFmtId="0" fontId="12" fillId="0" borderId="0" xfId="0" applyFont="1" applyAlignment="1">
      <alignment vertical="center"/>
    </xf>
    <xf numFmtId="3" fontId="1" fillId="0" borderId="2" xfId="0" applyNumberFormat="1" applyFont="1" applyBorder="1" applyAlignment="1">
      <alignment horizontal="center" vertical="center"/>
    </xf>
    <xf numFmtId="3" fontId="1" fillId="0" borderId="5" xfId="0" applyNumberFormat="1" applyFont="1" applyBorder="1" applyAlignment="1">
      <alignment horizontal="center" vertical="center"/>
    </xf>
    <xf numFmtId="0" fontId="11" fillId="2" borderId="2" xfId="0" applyFont="1" applyFill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>
      <alignment vertical="center" wrapText="1"/>
    </xf>
    <xf numFmtId="3" fontId="7" fillId="0" borderId="2" xfId="0" applyNumberFormat="1" applyFont="1" applyBorder="1" applyAlignment="1">
      <alignment horizontal="center" vertical="center"/>
    </xf>
    <xf numFmtId="9" fontId="6" fillId="3" borderId="2" xfId="6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3" fontId="6" fillId="0" borderId="2" xfId="0" applyNumberFormat="1" applyFont="1" applyBorder="1" applyAlignment="1">
      <alignment horizontal="center" vertical="center"/>
    </xf>
    <xf numFmtId="9" fontId="6" fillId="0" borderId="2" xfId="6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3" borderId="0" xfId="0" applyFill="1"/>
    <xf numFmtId="0" fontId="8" fillId="0" borderId="0" xfId="4" applyBorder="1" applyAlignment="1">
      <alignment horizontal="left" vertical="center" wrapText="1"/>
    </xf>
    <xf numFmtId="0" fontId="11" fillId="5" borderId="0" xfId="0" applyFont="1" applyFill="1" applyAlignment="1" applyProtection="1">
      <alignment horizontal="center" vertical="center" wrapText="1"/>
      <protection locked="0"/>
    </xf>
    <xf numFmtId="0" fontId="1" fillId="3" borderId="0" xfId="0" applyFont="1" applyFill="1" applyAlignment="1">
      <alignment vertical="center"/>
    </xf>
    <xf numFmtId="0" fontId="11" fillId="3" borderId="0" xfId="0" applyFont="1" applyFill="1" applyAlignment="1" applyProtection="1">
      <alignment horizontal="center" vertical="center" wrapText="1"/>
      <protection locked="0"/>
    </xf>
    <xf numFmtId="0" fontId="1" fillId="0" borderId="2" xfId="0" applyFont="1" applyBorder="1" applyAlignment="1">
      <alignment horizontal="center" vertical="center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3" fontId="15" fillId="0" borderId="2" xfId="0" applyNumberFormat="1" applyFont="1" applyBorder="1" applyAlignment="1">
      <alignment horizontal="center" vertical="center"/>
    </xf>
    <xf numFmtId="0" fontId="19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 applyProtection="1">
      <alignment vertical="center" wrapText="1"/>
      <protection locked="0"/>
    </xf>
    <xf numFmtId="9" fontId="6" fillId="0" borderId="0" xfId="6" applyFont="1" applyAlignment="1">
      <alignment vertical="center"/>
    </xf>
    <xf numFmtId="9" fontId="15" fillId="0" borderId="2" xfId="6" applyFont="1" applyBorder="1" applyAlignment="1">
      <alignment horizontal="center" vertical="center"/>
    </xf>
    <xf numFmtId="0" fontId="20" fillId="0" borderId="0" xfId="0" applyFont="1" applyAlignment="1">
      <alignment vertical="center"/>
    </xf>
    <xf numFmtId="9" fontId="7" fillId="0" borderId="2" xfId="6" applyFont="1" applyFill="1" applyBorder="1" applyAlignment="1">
      <alignment horizontal="center" vertical="center"/>
    </xf>
    <xf numFmtId="3" fontId="7" fillId="0" borderId="0" xfId="0" applyNumberFormat="1" applyFont="1" applyAlignment="1">
      <alignment vertical="center"/>
    </xf>
    <xf numFmtId="9" fontId="7" fillId="0" borderId="0" xfId="6" applyFont="1" applyFill="1" applyBorder="1" applyAlignment="1">
      <alignment horizontal="center" vertical="center"/>
    </xf>
    <xf numFmtId="3" fontId="5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9" fontId="7" fillId="0" borderId="2" xfId="6" applyFont="1" applyBorder="1" applyAlignment="1">
      <alignment horizontal="center" vertical="center"/>
    </xf>
    <xf numFmtId="9" fontId="5" fillId="0" borderId="2" xfId="6" applyFont="1" applyBorder="1" applyAlignment="1">
      <alignment horizontal="center" vertical="center"/>
    </xf>
    <xf numFmtId="0" fontId="22" fillId="0" borderId="0" xfId="0" applyFont="1" applyAlignment="1">
      <alignment vertical="center"/>
    </xf>
    <xf numFmtId="0" fontId="4" fillId="3" borderId="9" xfId="0" applyFont="1" applyFill="1" applyBorder="1" applyAlignment="1" applyProtection="1">
      <alignment horizontal="center" vertical="center" wrapText="1"/>
      <protection locked="0"/>
    </xf>
    <xf numFmtId="9" fontId="7" fillId="0" borderId="10" xfId="6" applyFont="1" applyFill="1" applyBorder="1" applyAlignment="1">
      <alignment horizontal="center" vertical="center"/>
    </xf>
    <xf numFmtId="9" fontId="6" fillId="0" borderId="2" xfId="6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1" fontId="7" fillId="0" borderId="2" xfId="6" applyNumberFormat="1" applyFont="1" applyFill="1" applyBorder="1" applyAlignment="1">
      <alignment horizontal="center" vertical="center"/>
    </xf>
    <xf numFmtId="1" fontId="5" fillId="0" borderId="2" xfId="0" applyNumberFormat="1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9" fontId="6" fillId="0" borderId="0" xfId="6" applyFont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vertical="center"/>
    </xf>
    <xf numFmtId="0" fontId="7" fillId="0" borderId="0" xfId="0" applyFont="1" applyAlignment="1">
      <alignment horizontal="center" vertical="center"/>
    </xf>
    <xf numFmtId="9" fontId="1" fillId="0" borderId="0" xfId="6" applyFont="1" applyAlignment="1">
      <alignment horizontal="center" vertical="center"/>
    </xf>
    <xf numFmtId="9" fontId="1" fillId="0" borderId="0" xfId="6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2" xfId="0" applyFont="1" applyBorder="1" applyAlignment="1">
      <alignment horizontal="center" vertical="center"/>
    </xf>
    <xf numFmtId="9" fontId="1" fillId="0" borderId="2" xfId="6" applyFont="1" applyBorder="1" applyAlignment="1">
      <alignment horizontal="center" vertical="center"/>
    </xf>
    <xf numFmtId="0" fontId="5" fillId="0" borderId="0" xfId="0" applyFont="1" applyAlignment="1" applyProtection="1">
      <alignment horizontal="center" vertical="center" wrapText="1"/>
      <protection locked="0"/>
    </xf>
    <xf numFmtId="0" fontId="1" fillId="0" borderId="0" xfId="0" applyFont="1"/>
    <xf numFmtId="0" fontId="0" fillId="0" borderId="0" xfId="0" applyAlignment="1">
      <alignment vertical="center" wrapText="1"/>
    </xf>
    <xf numFmtId="9" fontId="1" fillId="0" borderId="0" xfId="6" applyFont="1" applyBorder="1" applyAlignment="1">
      <alignment horizontal="center" vertical="center"/>
    </xf>
    <xf numFmtId="9" fontId="6" fillId="3" borderId="2" xfId="0" applyNumberFormat="1" applyFont="1" applyFill="1" applyBorder="1" applyAlignment="1">
      <alignment horizontal="center" vertical="center"/>
    </xf>
    <xf numFmtId="9" fontId="7" fillId="0" borderId="0" xfId="6" applyFont="1" applyBorder="1" applyAlignment="1">
      <alignment horizontal="center" vertical="center"/>
    </xf>
    <xf numFmtId="9" fontId="5" fillId="3" borderId="2" xfId="0" applyNumberFormat="1" applyFont="1" applyFill="1" applyBorder="1" applyAlignment="1">
      <alignment horizontal="center" vertical="center"/>
    </xf>
    <xf numFmtId="1" fontId="1" fillId="0" borderId="2" xfId="0" applyNumberFormat="1" applyFont="1" applyBorder="1" applyAlignment="1">
      <alignment horizontal="center" vertical="center"/>
    </xf>
    <xf numFmtId="0" fontId="23" fillId="0" borderId="0" xfId="0" applyFont="1" applyAlignment="1">
      <alignment vertical="center"/>
    </xf>
    <xf numFmtId="1" fontId="10" fillId="0" borderId="0" xfId="0" applyNumberFormat="1" applyFont="1" applyAlignment="1">
      <alignment vertical="center"/>
    </xf>
    <xf numFmtId="0" fontId="10" fillId="0" borderId="0" xfId="0" applyFont="1" applyAlignment="1">
      <alignment horizontal="center" vertical="center" wrapText="1"/>
    </xf>
    <xf numFmtId="0" fontId="4" fillId="4" borderId="2" xfId="0" applyFont="1" applyFill="1" applyBorder="1" applyAlignment="1" applyProtection="1">
      <alignment horizontal="center" vertical="center" wrapText="1"/>
      <protection locked="0"/>
    </xf>
    <xf numFmtId="9" fontId="6" fillId="0" borderId="7" xfId="0" applyNumberFormat="1" applyFont="1" applyBorder="1" applyAlignment="1">
      <alignment horizontal="center"/>
    </xf>
    <xf numFmtId="9" fontId="6" fillId="0" borderId="7" xfId="6" applyFont="1" applyFill="1" applyBorder="1" applyAlignment="1">
      <alignment horizontal="center" vertical="center" wrapText="1"/>
    </xf>
    <xf numFmtId="1" fontId="6" fillId="0" borderId="13" xfId="6" applyNumberFormat="1" applyFont="1" applyFill="1" applyBorder="1" applyAlignment="1">
      <alignment horizontal="center" vertical="center" wrapText="1"/>
    </xf>
    <xf numFmtId="9" fontId="6" fillId="0" borderId="1" xfId="6" applyFont="1" applyFill="1" applyBorder="1" applyAlignment="1">
      <alignment horizontal="center" vertical="center" wrapText="1"/>
    </xf>
    <xf numFmtId="1" fontId="6" fillId="0" borderId="6" xfId="6" applyNumberFormat="1" applyFont="1" applyFill="1" applyBorder="1" applyAlignment="1">
      <alignment horizontal="center" vertical="center" wrapText="1"/>
    </xf>
    <xf numFmtId="0" fontId="11" fillId="0" borderId="0" xfId="0" applyFont="1" applyAlignment="1" applyProtection="1">
      <alignment horizontal="center" vertical="center" wrapText="1"/>
      <protection locked="0"/>
    </xf>
    <xf numFmtId="0" fontId="11" fillId="2" borderId="8" xfId="0" applyFont="1" applyFill="1" applyBorder="1" applyAlignment="1" applyProtection="1">
      <alignment horizontal="center" vertical="center" wrapText="1"/>
      <protection locked="0"/>
    </xf>
    <xf numFmtId="0" fontId="11" fillId="2" borderId="5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4" fillId="6" borderId="0" xfId="0" applyFont="1" applyFill="1" applyAlignment="1" applyProtection="1">
      <alignment vertical="center" wrapText="1"/>
      <protection locked="0"/>
    </xf>
    <xf numFmtId="167" fontId="5" fillId="0" borderId="5" xfId="0" applyNumberFormat="1" applyFont="1" applyBorder="1" applyAlignment="1">
      <alignment horizontal="center" vertical="center" wrapText="1"/>
    </xf>
    <xf numFmtId="9" fontId="1" fillId="0" borderId="5" xfId="6" applyFont="1" applyBorder="1" applyAlignment="1">
      <alignment horizontal="center" vertical="center"/>
    </xf>
    <xf numFmtId="9" fontId="6" fillId="3" borderId="5" xfId="0" applyNumberFormat="1" applyFont="1" applyFill="1" applyBorder="1" applyAlignment="1">
      <alignment horizontal="center" vertical="center"/>
    </xf>
    <xf numFmtId="167" fontId="5" fillId="0" borderId="0" xfId="0" applyNumberFormat="1" applyFont="1" applyAlignment="1">
      <alignment horizontal="center" vertical="center" wrapText="1"/>
    </xf>
    <xf numFmtId="167" fontId="5" fillId="0" borderId="8" xfId="0" applyNumberFormat="1" applyFont="1" applyBorder="1" applyAlignment="1">
      <alignment horizontal="center" vertical="center" wrapText="1"/>
    </xf>
    <xf numFmtId="167" fontId="5" fillId="0" borderId="11" xfId="0" applyNumberFormat="1" applyFont="1" applyBorder="1" applyAlignment="1">
      <alignment horizontal="center" vertical="center" wrapText="1"/>
    </xf>
    <xf numFmtId="167" fontId="5" fillId="0" borderId="3" xfId="0" applyNumberFormat="1" applyFont="1" applyBorder="1" applyAlignment="1">
      <alignment horizontal="center" vertical="center" wrapText="1"/>
    </xf>
    <xf numFmtId="167" fontId="5" fillId="0" borderId="4" xfId="0" applyNumberFormat="1" applyFont="1" applyBorder="1" applyAlignment="1">
      <alignment horizontal="center" vertical="center" wrapText="1"/>
    </xf>
    <xf numFmtId="167" fontId="5" fillId="0" borderId="17" xfId="0" applyNumberFormat="1" applyFont="1" applyBorder="1" applyAlignment="1">
      <alignment horizontal="center" vertical="center" wrapText="1"/>
    </xf>
    <xf numFmtId="0" fontId="11" fillId="0" borderId="10" xfId="0" applyFont="1" applyBorder="1" applyAlignment="1" applyProtection="1">
      <alignment horizontal="center" vertical="center" wrapText="1"/>
      <protection locked="0"/>
    </xf>
    <xf numFmtId="0" fontId="11" fillId="3" borderId="10" xfId="0" applyFont="1" applyFill="1" applyBorder="1" applyAlignment="1" applyProtection="1">
      <alignment horizontal="center" vertical="center" wrapText="1"/>
      <protection locked="0"/>
    </xf>
    <xf numFmtId="0" fontId="11" fillId="6" borderId="10" xfId="0" applyFont="1" applyFill="1" applyBorder="1" applyAlignment="1" applyProtection="1">
      <alignment horizontal="center" vertical="center" wrapText="1"/>
      <protection locked="0"/>
    </xf>
    <xf numFmtId="9" fontId="6" fillId="3" borderId="0" xfId="6" applyFont="1" applyFill="1" applyBorder="1" applyAlignment="1">
      <alignment vertical="center"/>
    </xf>
    <xf numFmtId="9" fontId="5" fillId="3" borderId="10" xfId="6" applyFont="1" applyFill="1" applyBorder="1" applyAlignment="1">
      <alignment horizontal="center" vertical="center"/>
    </xf>
    <xf numFmtId="9" fontId="9" fillId="0" borderId="2" xfId="0" applyNumberFormat="1" applyFont="1" applyBorder="1" applyAlignment="1">
      <alignment horizontal="center"/>
    </xf>
    <xf numFmtId="9" fontId="6" fillId="3" borderId="0" xfId="6" applyFont="1" applyFill="1" applyBorder="1" applyAlignment="1">
      <alignment horizontal="center" vertical="center"/>
    </xf>
    <xf numFmtId="0" fontId="26" fillId="0" borderId="0" xfId="0" applyFont="1"/>
    <xf numFmtId="0" fontId="27" fillId="0" borderId="0" xfId="0" applyFont="1" applyAlignment="1">
      <alignment horizontal="center"/>
    </xf>
    <xf numFmtId="0" fontId="28" fillId="0" borderId="0" xfId="0" applyFont="1" applyAlignment="1">
      <alignment horizontal="center"/>
    </xf>
    <xf numFmtId="9" fontId="1" fillId="0" borderId="10" xfId="6" applyFont="1" applyFill="1" applyBorder="1" applyAlignment="1">
      <alignment horizontal="center" vertical="center"/>
    </xf>
    <xf numFmtId="9" fontId="29" fillId="0" borderId="10" xfId="6" applyFont="1" applyFill="1" applyBorder="1" applyAlignment="1">
      <alignment horizontal="center" vertical="center"/>
    </xf>
    <xf numFmtId="0" fontId="20" fillId="3" borderId="0" xfId="0" applyFont="1" applyFill="1" applyAlignment="1">
      <alignment vertical="center"/>
    </xf>
    <xf numFmtId="0" fontId="19" fillId="3" borderId="0" xfId="0" applyFont="1" applyFill="1" applyAlignment="1">
      <alignment vertical="center"/>
    </xf>
    <xf numFmtId="0" fontId="13" fillId="3" borderId="0" xfId="0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9" fontId="18" fillId="0" borderId="8" xfId="0" applyNumberFormat="1" applyFont="1" applyBorder="1" applyAlignment="1">
      <alignment horizontal="center" vertical="center" wrapText="1"/>
    </xf>
    <xf numFmtId="9" fontId="18" fillId="0" borderId="0" xfId="0" applyNumberFormat="1" applyFont="1" applyAlignment="1">
      <alignment horizontal="center" vertical="center" wrapText="1"/>
    </xf>
    <xf numFmtId="9" fontId="18" fillId="0" borderId="5" xfId="0" applyNumberFormat="1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1" fontId="9" fillId="0" borderId="2" xfId="0" applyNumberFormat="1" applyFont="1" applyBorder="1" applyAlignment="1">
      <alignment horizontal="center" vertical="center" wrapText="1"/>
    </xf>
    <xf numFmtId="1" fontId="18" fillId="0" borderId="2" xfId="0" applyNumberFormat="1" applyFont="1" applyBorder="1" applyAlignment="1">
      <alignment horizontal="center" vertical="center" wrapText="1"/>
    </xf>
    <xf numFmtId="9" fontId="9" fillId="0" borderId="2" xfId="0" applyNumberFormat="1" applyFont="1" applyBorder="1" applyAlignment="1">
      <alignment horizontal="center" vertical="center" wrapText="1"/>
    </xf>
    <xf numFmtId="0" fontId="11" fillId="0" borderId="15" xfId="0" applyFont="1" applyBorder="1" applyAlignment="1" applyProtection="1">
      <alignment horizontal="center" vertical="center" wrapText="1"/>
      <protection locked="0"/>
    </xf>
    <xf numFmtId="0" fontId="32" fillId="8" borderId="8" xfId="0" applyFont="1" applyFill="1" applyBorder="1" applyAlignment="1" applyProtection="1">
      <alignment horizontal="center" vertical="center" wrapText="1"/>
      <protection locked="0"/>
    </xf>
    <xf numFmtId="0" fontId="32" fillId="8" borderId="11" xfId="0" applyFont="1" applyFill="1" applyBorder="1" applyAlignment="1" applyProtection="1">
      <alignment horizontal="center" vertical="center" wrapText="1"/>
      <protection locked="0"/>
    </xf>
    <xf numFmtId="0" fontId="32" fillId="8" borderId="5" xfId="0" applyFont="1" applyFill="1" applyBorder="1" applyAlignment="1" applyProtection="1">
      <alignment horizontal="center" vertical="center" wrapText="1"/>
      <protection locked="0"/>
    </xf>
    <xf numFmtId="0" fontId="32" fillId="8" borderId="4" xfId="0" applyFont="1" applyFill="1" applyBorder="1" applyAlignment="1" applyProtection="1">
      <alignment horizontal="center" vertical="center" wrapText="1"/>
      <protection locked="0"/>
    </xf>
    <xf numFmtId="0" fontId="32" fillId="8" borderId="10" xfId="0" applyFont="1" applyFill="1" applyBorder="1" applyAlignment="1" applyProtection="1">
      <alignment horizontal="center" vertical="center" wrapText="1"/>
      <protection locked="0"/>
    </xf>
    <xf numFmtId="0" fontId="32" fillId="9" borderId="8" xfId="0" applyFont="1" applyFill="1" applyBorder="1" applyAlignment="1" applyProtection="1">
      <alignment horizontal="center" vertical="center" wrapText="1"/>
      <protection locked="0"/>
    </xf>
    <xf numFmtId="0" fontId="32" fillId="9" borderId="12" xfId="0" applyFont="1" applyFill="1" applyBorder="1" applyAlignment="1" applyProtection="1">
      <alignment horizontal="center" vertical="center" wrapText="1"/>
      <protection locked="0"/>
    </xf>
    <xf numFmtId="0" fontId="32" fillId="9" borderId="10" xfId="0" applyFont="1" applyFill="1" applyBorder="1" applyAlignment="1" applyProtection="1">
      <alignment horizontal="center" vertical="center" wrapText="1"/>
      <protection locked="0"/>
    </xf>
    <xf numFmtId="0" fontId="32" fillId="9" borderId="16" xfId="0" applyFont="1" applyFill="1" applyBorder="1" applyAlignment="1" applyProtection="1">
      <alignment horizontal="center" vertical="center" wrapText="1"/>
      <protection locked="0"/>
    </xf>
    <xf numFmtId="0" fontId="32" fillId="10" borderId="8" xfId="0" applyFont="1" applyFill="1" applyBorder="1" applyAlignment="1" applyProtection="1">
      <alignment horizontal="center" vertical="center" wrapText="1"/>
      <protection locked="0"/>
    </xf>
    <xf numFmtId="0" fontId="32" fillId="10" borderId="5" xfId="0" applyFont="1" applyFill="1" applyBorder="1" applyAlignment="1" applyProtection="1">
      <alignment horizontal="center" vertical="center" wrapText="1"/>
      <protection locked="0"/>
    </xf>
    <xf numFmtId="9" fontId="1" fillId="3" borderId="2" xfId="6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3" borderId="0" xfId="0" applyFont="1" applyFill="1" applyAlignment="1">
      <alignment vertical="center"/>
    </xf>
    <xf numFmtId="0" fontId="30" fillId="2" borderId="11" xfId="0" applyFont="1" applyFill="1" applyBorder="1" applyAlignment="1" applyProtection="1">
      <alignment horizontal="center" vertical="center" wrapText="1"/>
      <protection locked="0"/>
    </xf>
    <xf numFmtId="0" fontId="30" fillId="2" borderId="12" xfId="0" applyFont="1" applyFill="1" applyBorder="1" applyAlignment="1" applyProtection="1">
      <alignment horizontal="center" vertical="center" wrapText="1"/>
      <protection locked="0"/>
    </xf>
    <xf numFmtId="0" fontId="30" fillId="2" borderId="15" xfId="0" applyFont="1" applyFill="1" applyBorder="1" applyAlignment="1" applyProtection="1">
      <alignment horizontal="center" vertical="center" wrapText="1"/>
      <protection locked="0"/>
    </xf>
    <xf numFmtId="0" fontId="30" fillId="2" borderId="16" xfId="0" applyFont="1" applyFill="1" applyBorder="1" applyAlignment="1" applyProtection="1">
      <alignment horizontal="center" vertical="center" wrapText="1"/>
      <protection locked="0"/>
    </xf>
    <xf numFmtId="0" fontId="30" fillId="2" borderId="4" xfId="0" applyFont="1" applyFill="1" applyBorder="1" applyAlignment="1" applyProtection="1">
      <alignment horizontal="center" vertical="center" wrapText="1"/>
      <protection locked="0"/>
    </xf>
    <xf numFmtId="0" fontId="30" fillId="2" borderId="9" xfId="0" applyFont="1" applyFill="1" applyBorder="1" applyAlignment="1" applyProtection="1">
      <alignment horizontal="center" vertical="center" wrapText="1"/>
      <protection locked="0"/>
    </xf>
    <xf numFmtId="0" fontId="11" fillId="2" borderId="8" xfId="0" applyFont="1" applyFill="1" applyBorder="1" applyAlignment="1" applyProtection="1">
      <alignment horizontal="center" vertical="center" wrapText="1"/>
      <protection locked="0"/>
    </xf>
    <xf numFmtId="0" fontId="11" fillId="2" borderId="5" xfId="0" applyFont="1" applyFill="1" applyBorder="1" applyAlignment="1" applyProtection="1">
      <alignment horizontal="center" vertical="center" wrapText="1"/>
      <protection locked="0"/>
    </xf>
    <xf numFmtId="0" fontId="24" fillId="2" borderId="11" xfId="0" applyFont="1" applyFill="1" applyBorder="1" applyAlignment="1" applyProtection="1">
      <alignment horizontal="center" vertical="center" wrapText="1"/>
      <protection locked="0"/>
    </xf>
    <xf numFmtId="0" fontId="24" fillId="2" borderId="12" xfId="0" applyFont="1" applyFill="1" applyBorder="1" applyAlignment="1" applyProtection="1">
      <alignment horizontal="center" vertical="center" wrapText="1"/>
      <protection locked="0"/>
    </xf>
    <xf numFmtId="0" fontId="24" fillId="2" borderId="15" xfId="0" applyFont="1" applyFill="1" applyBorder="1" applyAlignment="1" applyProtection="1">
      <alignment horizontal="center" vertical="center" wrapText="1"/>
      <protection locked="0"/>
    </xf>
    <xf numFmtId="0" fontId="24" fillId="2" borderId="16" xfId="0" applyFont="1" applyFill="1" applyBorder="1" applyAlignment="1" applyProtection="1">
      <alignment horizontal="center" vertical="center" wrapText="1"/>
      <protection locked="0"/>
    </xf>
    <xf numFmtId="0" fontId="24" fillId="2" borderId="4" xfId="0" applyFont="1" applyFill="1" applyBorder="1" applyAlignment="1" applyProtection="1">
      <alignment horizontal="center" vertical="center" wrapText="1"/>
      <protection locked="0"/>
    </xf>
    <xf numFmtId="0" fontId="24" fillId="2" borderId="9" xfId="0" applyFont="1" applyFill="1" applyBorder="1" applyAlignment="1" applyProtection="1">
      <alignment horizontal="center" vertical="center" wrapText="1"/>
      <protection locked="0"/>
    </xf>
    <xf numFmtId="0" fontId="24" fillId="2" borderId="3" xfId="0" applyFont="1" applyFill="1" applyBorder="1" applyAlignment="1" applyProtection="1">
      <alignment horizontal="center" vertical="center" wrapText="1"/>
      <protection locked="0"/>
    </xf>
    <xf numFmtId="0" fontId="24" fillId="2" borderId="0" xfId="0" applyFont="1" applyFill="1" applyAlignment="1" applyProtection="1">
      <alignment horizontal="center" vertical="center" wrapText="1"/>
      <protection locked="0"/>
    </xf>
    <xf numFmtId="0" fontId="24" fillId="2" borderId="17" xfId="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0" fontId="15" fillId="0" borderId="0" xfId="0" applyFont="1" applyAlignment="1">
      <alignment horizontal="center" vertical="center"/>
    </xf>
    <xf numFmtId="0" fontId="21" fillId="2" borderId="1" xfId="0" applyFont="1" applyFill="1" applyBorder="1" applyAlignment="1">
      <alignment horizontal="center" vertical="center" wrapText="1"/>
    </xf>
    <xf numFmtId="0" fontId="21" fillId="2" borderId="14" xfId="0" applyFont="1" applyFill="1" applyBorder="1" applyAlignment="1">
      <alignment horizontal="center" vertical="center" wrapText="1"/>
    </xf>
    <xf numFmtId="0" fontId="21" fillId="2" borderId="7" xfId="0" applyFont="1" applyFill="1" applyBorder="1" applyAlignment="1">
      <alignment horizontal="center" vertical="center" wrapText="1"/>
    </xf>
    <xf numFmtId="0" fontId="21" fillId="2" borderId="2" xfId="0" applyFont="1" applyFill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1" fillId="2" borderId="4" xfId="0" applyFont="1" applyFill="1" applyBorder="1" applyAlignment="1" applyProtection="1">
      <alignment horizontal="center" vertical="center" wrapText="1"/>
      <protection locked="0"/>
    </xf>
    <xf numFmtId="0" fontId="11" fillId="2" borderId="9" xfId="0" applyFont="1" applyFill="1" applyBorder="1" applyAlignment="1" applyProtection="1">
      <alignment horizontal="center" vertical="center" wrapText="1"/>
      <protection locked="0"/>
    </xf>
    <xf numFmtId="0" fontId="11" fillId="2" borderId="11" xfId="0" applyFont="1" applyFill="1" applyBorder="1" applyAlignment="1" applyProtection="1">
      <alignment horizontal="center" vertical="center" wrapText="1"/>
      <protection locked="0"/>
    </xf>
    <xf numFmtId="0" fontId="11" fillId="2" borderId="12" xfId="0" applyFont="1" applyFill="1" applyBorder="1" applyAlignment="1" applyProtection="1">
      <alignment horizontal="center" vertical="center" wrapText="1"/>
      <protection locked="0"/>
    </xf>
    <xf numFmtId="0" fontId="25" fillId="7" borderId="4" xfId="0" applyFont="1" applyFill="1" applyBorder="1" applyAlignment="1" applyProtection="1">
      <alignment horizontal="center" vertical="center" wrapText="1"/>
      <protection locked="0"/>
    </xf>
    <xf numFmtId="0" fontId="25" fillId="7" borderId="17" xfId="0" applyFont="1" applyFill="1" applyBorder="1" applyAlignment="1" applyProtection="1">
      <alignment horizontal="center" vertical="center" wrapText="1"/>
      <protection locked="0"/>
    </xf>
    <xf numFmtId="0" fontId="25" fillId="7" borderId="9" xfId="0" applyFont="1" applyFill="1" applyBorder="1" applyAlignment="1" applyProtection="1">
      <alignment horizontal="center" vertical="center" wrapText="1"/>
      <protection locked="0"/>
    </xf>
    <xf numFmtId="0" fontId="11" fillId="2" borderId="17" xfId="0" applyFont="1" applyFill="1" applyBorder="1" applyAlignment="1" applyProtection="1">
      <alignment horizontal="center" vertical="center" wrapText="1"/>
      <protection locked="0"/>
    </xf>
    <xf numFmtId="0" fontId="25" fillId="7" borderId="11" xfId="0" applyFont="1" applyFill="1" applyBorder="1" applyAlignment="1" applyProtection="1">
      <alignment horizontal="center" vertical="center" wrapText="1"/>
      <protection locked="0"/>
    </xf>
    <xf numFmtId="0" fontId="25" fillId="7" borderId="3" xfId="0" applyFont="1" applyFill="1" applyBorder="1" applyAlignment="1" applyProtection="1">
      <alignment horizontal="center" vertical="center" wrapText="1"/>
      <protection locked="0"/>
    </xf>
    <xf numFmtId="0" fontId="25" fillId="7" borderId="12" xfId="0" applyFont="1" applyFill="1" applyBorder="1" applyAlignment="1" applyProtection="1">
      <alignment horizontal="center" vertical="center" wrapText="1"/>
      <protection locked="0"/>
    </xf>
    <xf numFmtId="0" fontId="11" fillId="2" borderId="3" xfId="0" applyFont="1" applyFill="1" applyBorder="1" applyAlignment="1" applyProtection="1">
      <alignment horizontal="center" vertical="center" wrapText="1"/>
      <protection locked="0"/>
    </xf>
    <xf numFmtId="0" fontId="31" fillId="8" borderId="4" xfId="0" applyFont="1" applyFill="1" applyBorder="1" applyAlignment="1" applyProtection="1">
      <alignment horizontal="center" vertical="center" wrapText="1"/>
      <protection locked="0"/>
    </xf>
    <xf numFmtId="0" fontId="31" fillId="8" borderId="9" xfId="0" applyFont="1" applyFill="1" applyBorder="1" applyAlignment="1" applyProtection="1">
      <alignment horizontal="center" vertical="center" wrapText="1"/>
      <protection locked="0"/>
    </xf>
    <xf numFmtId="0" fontId="24" fillId="2" borderId="11" xfId="0" applyFont="1" applyFill="1" applyBorder="1" applyAlignment="1">
      <alignment horizontal="center" vertical="center" wrapText="1"/>
    </xf>
    <xf numFmtId="0" fontId="24" fillId="2" borderId="3" xfId="0" applyFont="1" applyFill="1" applyBorder="1" applyAlignment="1">
      <alignment horizontal="center" vertical="center" wrapText="1"/>
    </xf>
    <xf numFmtId="0" fontId="24" fillId="2" borderId="12" xfId="0" applyFont="1" applyFill="1" applyBorder="1" applyAlignment="1">
      <alignment horizontal="center" vertical="center" wrapText="1"/>
    </xf>
    <xf numFmtId="0" fontId="24" fillId="2" borderId="15" xfId="0" applyFont="1" applyFill="1" applyBorder="1" applyAlignment="1">
      <alignment horizontal="center" vertical="center" wrapText="1"/>
    </xf>
    <xf numFmtId="0" fontId="24" fillId="2" borderId="0" xfId="0" applyFont="1" applyFill="1" applyAlignment="1">
      <alignment horizontal="center" vertical="center" wrapText="1"/>
    </xf>
    <xf numFmtId="0" fontId="24" fillId="2" borderId="16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 applyProtection="1">
      <alignment horizontal="center" vertical="center" wrapText="1"/>
      <protection locked="0"/>
    </xf>
    <xf numFmtId="0" fontId="4" fillId="2" borderId="12" xfId="0" applyFont="1" applyFill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0" fontId="4" fillId="2" borderId="9" xfId="0" applyFont="1" applyFill="1" applyBorder="1" applyAlignment="1" applyProtection="1">
      <alignment horizontal="center" vertical="center" wrapText="1"/>
      <protection locked="0"/>
    </xf>
    <xf numFmtId="0" fontId="24" fillId="2" borderId="4" xfId="0" applyFont="1" applyFill="1" applyBorder="1" applyAlignment="1">
      <alignment horizontal="center" vertical="center" wrapText="1"/>
    </xf>
    <xf numFmtId="0" fontId="24" fillId="2" borderId="17" xfId="0" applyFont="1" applyFill="1" applyBorder="1" applyAlignment="1">
      <alignment horizontal="center" vertical="center" wrapText="1"/>
    </xf>
    <xf numFmtId="0" fontId="24" fillId="2" borderId="9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 applyProtection="1">
      <alignment horizontal="center" vertical="center" wrapText="1"/>
      <protection locked="0"/>
    </xf>
    <xf numFmtId="0" fontId="4" fillId="2" borderId="3" xfId="0" applyFont="1" applyFill="1" applyBorder="1" applyAlignment="1" applyProtection="1">
      <alignment horizontal="center" vertical="center" wrapText="1"/>
      <protection locked="0"/>
    </xf>
    <xf numFmtId="0" fontId="31" fillId="8" borderId="11" xfId="0" applyFont="1" applyFill="1" applyBorder="1" applyAlignment="1" applyProtection="1">
      <alignment horizontal="center" vertical="center" wrapText="1"/>
      <protection locked="0"/>
    </xf>
    <xf numFmtId="0" fontId="31" fillId="8" borderId="12" xfId="0" applyFont="1" applyFill="1" applyBorder="1" applyAlignment="1" applyProtection="1">
      <alignment horizontal="center" vertical="center" wrapText="1"/>
      <protection locked="0"/>
    </xf>
    <xf numFmtId="0" fontId="33" fillId="7" borderId="15" xfId="0" applyFont="1" applyFill="1" applyBorder="1" applyAlignment="1">
      <alignment horizontal="center" vertical="center" wrapText="1"/>
    </xf>
    <xf numFmtId="0" fontId="33" fillId="7" borderId="0" xfId="0" applyFont="1" applyFill="1" applyBorder="1" applyAlignment="1">
      <alignment horizontal="center" vertical="center" wrapText="1"/>
    </xf>
  </cellXfs>
  <cellStyles count="33">
    <cellStyle name="Excel Built-in Normal" xfId="7" xr:uid="{4C0FEA32-B20C-495E-A383-6F107C24E19E}"/>
    <cellStyle name="Lien hypertexte" xfId="4" builtinId="8"/>
    <cellStyle name="Milliers" xfId="1" builtinId="3"/>
    <cellStyle name="Milliers 2" xfId="14" xr:uid="{43988F28-18D8-4918-857E-BA77976E6945}"/>
    <cellStyle name="Milliers 2 2" xfId="31" xr:uid="{F4F46E5F-15DC-4CB1-961E-362BAB7B437E}"/>
    <cellStyle name="Normal" xfId="0" builtinId="0"/>
    <cellStyle name="Normal 10" xfId="26" xr:uid="{D094D289-0C26-4377-80B5-932C7E1F0226}"/>
    <cellStyle name="Normal 11" xfId="27" xr:uid="{B3DECADA-111E-4E03-A9C5-C4DA4E25F073}"/>
    <cellStyle name="Normal 11 2" xfId="32" xr:uid="{C5A383A0-8F13-4C79-9688-9E86F4C735FB}"/>
    <cellStyle name="Normal 2" xfId="2" xr:uid="{00000000-0005-0000-0000-000002000000}"/>
    <cellStyle name="Normal 2 2" xfId="5" xr:uid="{83CA3F2D-BC56-4956-8960-FA319BB38D18}"/>
    <cellStyle name="Normal 3" xfId="10" xr:uid="{51558E5D-F6FE-4BBB-BF56-AAB57C9F3639}"/>
    <cellStyle name="Normal 3 2" xfId="12" xr:uid="{C77E080E-80CD-4DED-9821-0D5C36C5F505}"/>
    <cellStyle name="Normal 3 2 2" xfId="15" xr:uid="{59BE2539-5DAD-4757-9EA4-B2C713783492}"/>
    <cellStyle name="Normal 3 3" xfId="16" xr:uid="{5A869A33-88D3-4591-B930-85FD77DC88DC}"/>
    <cellStyle name="Normal 3_B1A. Statut." xfId="22" xr:uid="{B05CC7CC-C543-4744-AD69-902CCCE4A864}"/>
    <cellStyle name="Normal 4" xfId="8" xr:uid="{9C0EB505-D1E8-46BF-8D1F-2274009A53D2}"/>
    <cellStyle name="Normal 4 2" xfId="13" xr:uid="{49F26B09-AAD5-4D4B-A452-51FCA2093752}"/>
    <cellStyle name="Normal 4 3" xfId="11" xr:uid="{F0D16D08-80F0-4A2E-AC54-5ED8C8D7BDA2}"/>
    <cellStyle name="Normal 4 3 2" xfId="25" xr:uid="{335295A2-2F85-4FE3-9608-CF781B6CCBA1}"/>
    <cellStyle name="Normal 5" xfId="17" xr:uid="{141C3563-93F0-4A0C-BCC5-59623AA08757}"/>
    <cellStyle name="Normal 5 2" xfId="18" xr:uid="{6ADBFC71-FC5F-4C0B-8141-8BC97EB35D14}"/>
    <cellStyle name="Normal 6" xfId="9" xr:uid="{F4F2F079-FF9D-44AA-91F6-804CFFE04720}"/>
    <cellStyle name="Normal 6 2" xfId="24" xr:uid="{4E357294-9457-4ADD-BB07-2F9A808D64F1}"/>
    <cellStyle name="Normal 6 3" xfId="20" xr:uid="{B0CA2A35-19A9-4814-87EE-333B142F6150}"/>
    <cellStyle name="Normal 6 4" xfId="28" xr:uid="{F30C548C-412C-412A-AAC7-44BA4B080A66}"/>
    <cellStyle name="Normal 6 5" xfId="30" xr:uid="{5C10BD49-4DE6-4A80-960F-5A64C4F0C810}"/>
    <cellStyle name="Normal 7" xfId="23" xr:uid="{A968DC5C-83D4-4A00-97A1-23811BD5649E}"/>
    <cellStyle name="Normal 8" xfId="19" xr:uid="{8E3BCCD6-7FC8-4CBE-A778-39AB71501F3D}"/>
    <cellStyle name="Normal 9" xfId="21" xr:uid="{1B995639-8B7C-440F-87E7-87C48EC2989D}"/>
    <cellStyle name="Pourcentage" xfId="6" builtinId="5"/>
    <cellStyle name="Pourcentage 2" xfId="3" xr:uid="{B9345597-9270-4411-8188-F4F6221200B5}"/>
    <cellStyle name="Standaard 2" xfId="29" xr:uid="{D65DF05C-91C5-40E4-B57C-781DBCE577F3}"/>
  </cellStyles>
  <dxfs count="0"/>
  <tableStyles count="0" defaultTableStyle="TableStyleMedium2" defaultPivotStyle="PivotStyleLight16"/>
  <colors>
    <mruColors>
      <color rgb="FFC92274"/>
      <color rgb="FF939399"/>
      <color rgb="FF2F3E8B"/>
      <color rgb="FF007BC4"/>
      <color rgb="FFB7182E"/>
      <color rgb="FF006D8B"/>
      <color rgb="FF216B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</xdr:colOff>
      <xdr:row>0</xdr:row>
      <xdr:rowOff>1</xdr:rowOff>
    </xdr:from>
    <xdr:to>
      <xdr:col>1</xdr:col>
      <xdr:colOff>2209800</xdr:colOff>
      <xdr:row>8</xdr:row>
      <xdr:rowOff>140290</xdr:rowOff>
    </xdr:to>
    <xdr:grpSp>
      <xdr:nvGrpSpPr>
        <xdr:cNvPr id="3" name="Groupe 2">
          <a:extLst>
            <a:ext uri="{FF2B5EF4-FFF2-40B4-BE49-F238E27FC236}">
              <a16:creationId xmlns:a16="http://schemas.microsoft.com/office/drawing/2014/main" id="{F7B3097D-0F9F-3AE0-E280-712541C81B1E}"/>
            </a:ext>
          </a:extLst>
        </xdr:cNvPr>
        <xdr:cNvGrpSpPr>
          <a:grpSpLocks noChangeAspect="1"/>
        </xdr:cNvGrpSpPr>
      </xdr:nvGrpSpPr>
      <xdr:grpSpPr>
        <a:xfrm>
          <a:off x="1" y="1"/>
          <a:ext cx="3086099" cy="1664289"/>
          <a:chOff x="0" y="0"/>
          <a:chExt cx="5272429" cy="2572055"/>
        </a:xfrm>
      </xdr:grpSpPr>
      <xdr:pic>
        <xdr:nvPicPr>
          <xdr:cNvPr id="4" name="Image 3">
            <a:extLst>
              <a:ext uri="{FF2B5EF4-FFF2-40B4-BE49-F238E27FC236}">
                <a16:creationId xmlns:a16="http://schemas.microsoft.com/office/drawing/2014/main" id="{AF27CDC8-9C85-A7D1-EEC5-344D4B4FA18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0"/>
            <a:ext cx="2749550" cy="2028825"/>
          </a:xfrm>
          <a:prstGeom prst="rect">
            <a:avLst/>
          </a:prstGeom>
        </xdr:spPr>
      </xdr:pic>
      <xdr:pic>
        <xdr:nvPicPr>
          <xdr:cNvPr id="2" name="Image 1">
            <a:extLst>
              <a:ext uri="{FF2B5EF4-FFF2-40B4-BE49-F238E27FC236}">
                <a16:creationId xmlns:a16="http://schemas.microsoft.com/office/drawing/2014/main" id="{350E70F5-A9C9-489F-BC38-D2414CA1AC1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BEBA8EAE-BF5A-486C-A8C5-ECC9F3942E4B}">
                <a14:imgProps xmlns:a14="http://schemas.microsoft.com/office/drawing/2010/main">
                  <a14:imgLayer r:embed="rId3">
                    <a14:imgEffect>
                      <a14:brightnessContrast contrast="-7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311275" y="409575"/>
            <a:ext cx="3961154" cy="2162480"/>
          </a:xfrm>
          <a:prstGeom prst="rect">
            <a:avLst/>
          </a:prstGeom>
        </xdr:spPr>
      </xdr:pic>
    </xdr:grp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9525</xdr:rowOff>
    </xdr:from>
    <xdr:to>
      <xdr:col>0</xdr:col>
      <xdr:colOff>66675</xdr:colOff>
      <xdr:row>0</xdr:row>
      <xdr:rowOff>112117</xdr:rowOff>
    </xdr:to>
    <xdr:sp macro="" textlink="">
      <xdr:nvSpPr>
        <xdr:cNvPr id="6" name="ZoneTexte 5">
          <a:extLst>
            <a:ext uri="{FF2B5EF4-FFF2-40B4-BE49-F238E27FC236}">
              <a16:creationId xmlns:a16="http://schemas.microsoft.com/office/drawing/2014/main" id="{508849C1-252C-7E26-CD1E-2470023297DE}"/>
            </a:ext>
          </a:extLst>
        </xdr:cNvPr>
        <xdr:cNvSpPr txBox="1"/>
      </xdr:nvSpPr>
      <xdr:spPr>
        <a:xfrm>
          <a:off x="9525" y="9525"/>
          <a:ext cx="5715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fr-BE" sz="100">
              <a:latin typeface="ZWAdobeF" pitchFamily="2" charset="0"/>
            </a:rPr>
            <a:t>X10A0T</a:t>
          </a:r>
        </a:p>
      </xdr:txBody>
    </xdr:sp>
    <xdr:clientData/>
  </xdr:twoCellAnchor>
  <xdr:twoCellAnchor>
    <xdr:from>
      <xdr:col>0</xdr:col>
      <xdr:colOff>9525</xdr:colOff>
      <xdr:row>0</xdr:row>
      <xdr:rowOff>9525</xdr:rowOff>
    </xdr:from>
    <xdr:to>
      <xdr:col>0</xdr:col>
      <xdr:colOff>66675</xdr:colOff>
      <xdr:row>0</xdr:row>
      <xdr:rowOff>112117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8081BFDC-907A-7503-830B-7566E4EA5D30}"/>
            </a:ext>
          </a:extLst>
        </xdr:cNvPr>
        <xdr:cNvSpPr txBox="1"/>
      </xdr:nvSpPr>
      <xdr:spPr>
        <a:xfrm>
          <a:off x="9525" y="9525"/>
          <a:ext cx="5715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fr-BE" sz="100">
              <a:latin typeface="ZWAdobeF" pitchFamily="2" charset="0"/>
            </a:rPr>
            <a:t>X10A0T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808157</xdr:colOff>
      <xdr:row>10</xdr:row>
      <xdr:rowOff>114776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29A7FA2B-E6AE-7743-8721-1DEA2E4C32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845449" cy="209915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179915</xdr:rowOff>
    </xdr:from>
    <xdr:to>
      <xdr:col>2</xdr:col>
      <xdr:colOff>617144</xdr:colOff>
      <xdr:row>9</xdr:row>
      <xdr:rowOff>49820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8DAEDEC4-1811-4842-A693-AF55D166EC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79915"/>
          <a:ext cx="2654436" cy="1536780"/>
        </a:xfrm>
        <a:prstGeom prst="rect">
          <a:avLst/>
        </a:prstGeom>
      </xdr:spPr>
    </xdr:pic>
    <xdr:clientData/>
  </xdr:twoCellAnchor>
  <xdr:twoCellAnchor editAs="absolute">
    <xdr:from>
      <xdr:col>3</xdr:col>
      <xdr:colOff>66145</xdr:colOff>
      <xdr:row>9</xdr:row>
      <xdr:rowOff>79375</xdr:rowOff>
    </xdr:from>
    <xdr:to>
      <xdr:col>13</xdr:col>
      <xdr:colOff>308428</xdr:colOff>
      <xdr:row>32</xdr:row>
      <xdr:rowOff>28332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A19382E5-9829-D20F-0535-53515A1ED7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1359" y="1793875"/>
          <a:ext cx="9885212" cy="607217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9525</xdr:rowOff>
    </xdr:from>
    <xdr:to>
      <xdr:col>0</xdr:col>
      <xdr:colOff>66675</xdr:colOff>
      <xdr:row>0</xdr:row>
      <xdr:rowOff>112117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F2A437F3-FA28-7F8F-9FDB-6A850C26E448}"/>
            </a:ext>
          </a:extLst>
        </xdr:cNvPr>
        <xdr:cNvSpPr txBox="1"/>
      </xdr:nvSpPr>
      <xdr:spPr>
        <a:xfrm>
          <a:off x="9525" y="9525"/>
          <a:ext cx="5715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fr-BE" sz="100">
              <a:latin typeface="ZWAdobeF" pitchFamily="2" charset="0"/>
            </a:rPr>
            <a:t>X1A0T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2400949</xdr:colOff>
      <xdr:row>10</xdr:row>
      <xdr:rowOff>181451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657ED6C9-E4B4-42AC-91A1-6373A4799A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845449" cy="208010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179915</xdr:rowOff>
    </xdr:from>
    <xdr:to>
      <xdr:col>1</xdr:col>
      <xdr:colOff>2209936</xdr:colOff>
      <xdr:row>9</xdr:row>
      <xdr:rowOff>2195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C1D9F0FF-BA19-477E-9DF9-29CB2B1B8F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79915"/>
          <a:ext cx="2654436" cy="1536780"/>
        </a:xfrm>
        <a:prstGeom prst="rect">
          <a:avLst/>
        </a:prstGeom>
      </xdr:spPr>
    </xdr:pic>
    <xdr:clientData/>
  </xdr:twoCellAnchor>
  <xdr:twoCellAnchor>
    <xdr:from>
      <xdr:col>0</xdr:col>
      <xdr:colOff>9525</xdr:colOff>
      <xdr:row>0</xdr:row>
      <xdr:rowOff>9525</xdr:rowOff>
    </xdr:from>
    <xdr:to>
      <xdr:col>0</xdr:col>
      <xdr:colOff>66675</xdr:colOff>
      <xdr:row>0</xdr:row>
      <xdr:rowOff>112117</xdr:rowOff>
    </xdr:to>
    <xdr:sp macro="" textlink="">
      <xdr:nvSpPr>
        <xdr:cNvPr id="7" name="ZoneTexte 6">
          <a:extLst>
            <a:ext uri="{FF2B5EF4-FFF2-40B4-BE49-F238E27FC236}">
              <a16:creationId xmlns:a16="http://schemas.microsoft.com/office/drawing/2014/main" id="{E89D1933-C46F-8D67-7528-70C1913791CE}"/>
            </a:ext>
          </a:extLst>
        </xdr:cNvPr>
        <xdr:cNvSpPr txBox="1"/>
      </xdr:nvSpPr>
      <xdr:spPr>
        <a:xfrm>
          <a:off x="9525" y="9525"/>
          <a:ext cx="5715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fr-BE" sz="100">
              <a:latin typeface="ZWAdobeF" pitchFamily="2" charset="0"/>
            </a:rPr>
            <a:t>X3A0T</a:t>
          </a:r>
        </a:p>
      </xdr:txBody>
    </xdr:sp>
    <xdr:clientData/>
  </xdr:twoCellAnchor>
  <xdr:twoCellAnchor>
    <xdr:from>
      <xdr:col>0</xdr:col>
      <xdr:colOff>9525</xdr:colOff>
      <xdr:row>0</xdr:row>
      <xdr:rowOff>9525</xdr:rowOff>
    </xdr:from>
    <xdr:to>
      <xdr:col>0</xdr:col>
      <xdr:colOff>66675</xdr:colOff>
      <xdr:row>0</xdr:row>
      <xdr:rowOff>112117</xdr:rowOff>
    </xdr:to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id="{E21A6B39-45DE-A3E4-51D2-BD53F8BDD91A}"/>
            </a:ext>
          </a:extLst>
        </xdr:cNvPr>
        <xdr:cNvSpPr txBox="1"/>
      </xdr:nvSpPr>
      <xdr:spPr>
        <a:xfrm>
          <a:off x="9525" y="9525"/>
          <a:ext cx="5715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fr-BE" sz="100">
              <a:latin typeface="ZWAdobeF" pitchFamily="2" charset="0"/>
            </a:rPr>
            <a:t>X3A0T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0</xdr:row>
      <xdr:rowOff>9525</xdr:rowOff>
    </xdr:from>
    <xdr:to>
      <xdr:col>1</xdr:col>
      <xdr:colOff>66675</xdr:colOff>
      <xdr:row>0</xdr:row>
      <xdr:rowOff>112117</xdr:rowOff>
    </xdr:to>
    <xdr:sp macro="" textlink="">
      <xdr:nvSpPr>
        <xdr:cNvPr id="4" name="ZoneTexte 3">
          <a:extLst>
            <a:ext uri="{FF2B5EF4-FFF2-40B4-BE49-F238E27FC236}">
              <a16:creationId xmlns:a16="http://schemas.microsoft.com/office/drawing/2014/main" id="{E0AE98F7-5A51-F348-3D09-6C92D4F71342}"/>
            </a:ext>
          </a:extLst>
        </xdr:cNvPr>
        <xdr:cNvSpPr txBox="1"/>
      </xdr:nvSpPr>
      <xdr:spPr>
        <a:xfrm>
          <a:off x="9525" y="9525"/>
          <a:ext cx="5715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fr-BE" sz="100">
              <a:latin typeface="ZWAdobeF" pitchFamily="2" charset="0"/>
            </a:rPr>
            <a:t>X2A1T</a:t>
          </a:r>
        </a:p>
      </xdr:txBody>
    </xdr:sp>
    <xdr:clientData/>
  </xdr:twoCellAnchor>
  <xdr:twoCellAnchor>
    <xdr:from>
      <xdr:col>1</xdr:col>
      <xdr:colOff>9525</xdr:colOff>
      <xdr:row>0</xdr:row>
      <xdr:rowOff>9525</xdr:rowOff>
    </xdr:from>
    <xdr:to>
      <xdr:col>1</xdr:col>
      <xdr:colOff>66675</xdr:colOff>
      <xdr:row>0</xdr:row>
      <xdr:rowOff>112117</xdr:rowOff>
    </xdr:to>
    <xdr:sp macro="" textlink="">
      <xdr:nvSpPr>
        <xdr:cNvPr id="8" name="ZoneTexte 7">
          <a:extLst>
            <a:ext uri="{FF2B5EF4-FFF2-40B4-BE49-F238E27FC236}">
              <a16:creationId xmlns:a16="http://schemas.microsoft.com/office/drawing/2014/main" id="{2082D9BD-5D73-FD17-A583-C31F0F736644}"/>
            </a:ext>
          </a:extLst>
        </xdr:cNvPr>
        <xdr:cNvSpPr txBox="1"/>
      </xdr:nvSpPr>
      <xdr:spPr>
        <a:xfrm>
          <a:off x="9525" y="9525"/>
          <a:ext cx="5715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fr-BE" sz="100">
              <a:latin typeface="ZWAdobeF" pitchFamily="2" charset="0"/>
            </a:rPr>
            <a:t>X4A0T</a:t>
          </a:r>
        </a:p>
      </xdr:txBody>
    </xdr:sp>
    <xdr:clientData/>
  </xdr:twoCellAnchor>
  <xdr:twoCellAnchor>
    <xdr:from>
      <xdr:col>1</xdr:col>
      <xdr:colOff>9525</xdr:colOff>
      <xdr:row>0</xdr:row>
      <xdr:rowOff>9525</xdr:rowOff>
    </xdr:from>
    <xdr:to>
      <xdr:col>1</xdr:col>
      <xdr:colOff>66675</xdr:colOff>
      <xdr:row>0</xdr:row>
      <xdr:rowOff>112117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34556193-C751-F60A-DAAC-40B17C2BF093}"/>
            </a:ext>
          </a:extLst>
        </xdr:cNvPr>
        <xdr:cNvSpPr txBox="1"/>
      </xdr:nvSpPr>
      <xdr:spPr>
        <a:xfrm>
          <a:off x="9525" y="9525"/>
          <a:ext cx="5715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fr-BE" sz="100">
              <a:latin typeface="ZWAdobeF" pitchFamily="2" charset="0"/>
            </a:rPr>
            <a:t>X4A0T</a:t>
          </a:r>
        </a:p>
      </xdr:txBody>
    </xdr:sp>
    <xdr:clientData/>
  </xdr:twoCellAnchor>
  <xdr:twoCellAnchor>
    <xdr:from>
      <xdr:col>5</xdr:col>
      <xdr:colOff>9525</xdr:colOff>
      <xdr:row>5</xdr:row>
      <xdr:rowOff>9525</xdr:rowOff>
    </xdr:from>
    <xdr:to>
      <xdr:col>5</xdr:col>
      <xdr:colOff>66675</xdr:colOff>
      <xdr:row>5</xdr:row>
      <xdr:rowOff>112117</xdr:rowOff>
    </xdr:to>
    <xdr:sp macro="" textlink="">
      <xdr:nvSpPr>
        <xdr:cNvPr id="5" name="ZoneTexte 4">
          <a:extLst>
            <a:ext uri="{FF2B5EF4-FFF2-40B4-BE49-F238E27FC236}">
              <a16:creationId xmlns:a16="http://schemas.microsoft.com/office/drawing/2014/main" id="{32844C5F-29D3-D93A-05D4-9B40821A9CE0}"/>
            </a:ext>
          </a:extLst>
        </xdr:cNvPr>
        <xdr:cNvSpPr txBox="1"/>
      </xdr:nvSpPr>
      <xdr:spPr>
        <a:xfrm>
          <a:off x="6962775" y="962025"/>
          <a:ext cx="5715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fr-BE" sz="100">
              <a:latin typeface="ZWAdobeF" pitchFamily="2" charset="0"/>
            </a:rPr>
            <a:t>X4A1T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2400949</xdr:colOff>
      <xdr:row>10</xdr:row>
      <xdr:rowOff>67151</xdr:rowOff>
    </xdr:to>
    <xdr:pic>
      <xdr:nvPicPr>
        <xdr:cNvPr id="12" name="Image 11">
          <a:extLst>
            <a:ext uri="{FF2B5EF4-FFF2-40B4-BE49-F238E27FC236}">
              <a16:creationId xmlns:a16="http://schemas.microsoft.com/office/drawing/2014/main" id="{D7238C25-B3AE-6B44-B2EB-DEC73A9F32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845449" cy="209915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179915</xdr:rowOff>
    </xdr:from>
    <xdr:to>
      <xdr:col>1</xdr:col>
      <xdr:colOff>2209936</xdr:colOff>
      <xdr:row>9</xdr:row>
      <xdr:rowOff>2195</xdr:rowOff>
    </xdr:to>
    <xdr:pic>
      <xdr:nvPicPr>
        <xdr:cNvPr id="13" name="Image 12">
          <a:extLst>
            <a:ext uri="{FF2B5EF4-FFF2-40B4-BE49-F238E27FC236}">
              <a16:creationId xmlns:a16="http://schemas.microsoft.com/office/drawing/2014/main" id="{FA8AA400-9FD9-E648-9429-364F169024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79915"/>
          <a:ext cx="2654436" cy="153678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130969</xdr:colOff>
      <xdr:row>0</xdr:row>
      <xdr:rowOff>0</xdr:rowOff>
    </xdr:from>
    <xdr:to>
      <xdr:col>1</xdr:col>
      <xdr:colOff>2344593</xdr:colOff>
      <xdr:row>9</xdr:row>
      <xdr:rowOff>119538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316872A-F7E8-3047-8277-90FF43DC2D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969" y="0"/>
          <a:ext cx="2658124" cy="208803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2203586</xdr:colOff>
      <xdr:row>7</xdr:row>
      <xdr:rowOff>142955</xdr:rowOff>
    </xdr:to>
    <xdr:pic>
      <xdr:nvPicPr>
        <xdr:cNvPr id="3" name="Image 3">
          <a:extLst>
            <a:ext uri="{FF2B5EF4-FFF2-40B4-BE49-F238E27FC236}">
              <a16:creationId xmlns:a16="http://schemas.microsoft.com/office/drawing/2014/main" id="{8D758A9F-423C-EE4B-997B-E8258575F2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0"/>
          <a:ext cx="2648086" cy="1539955"/>
        </a:xfrm>
        <a:prstGeom prst="rect">
          <a:avLst/>
        </a:prstGeom>
      </xdr:spPr>
    </xdr:pic>
    <xdr:clientData/>
  </xdr:twoCellAnchor>
  <xdr:twoCellAnchor>
    <xdr:from>
      <xdr:col>4</xdr:col>
      <xdr:colOff>9525</xdr:colOff>
      <xdr:row>11</xdr:row>
      <xdr:rowOff>0</xdr:rowOff>
    </xdr:from>
    <xdr:to>
      <xdr:col>4</xdr:col>
      <xdr:colOff>66675</xdr:colOff>
      <xdr:row>11</xdr:row>
      <xdr:rowOff>61317</xdr:rowOff>
    </xdr:to>
    <xdr:sp macro="" textlink="">
      <xdr:nvSpPr>
        <xdr:cNvPr id="4" name="ZoneTexte 3">
          <a:extLst>
            <a:ext uri="{FF2B5EF4-FFF2-40B4-BE49-F238E27FC236}">
              <a16:creationId xmlns:a16="http://schemas.microsoft.com/office/drawing/2014/main" id="{2BD2EF09-BB56-804D-B47F-5EEFCDE61218}"/>
            </a:ext>
          </a:extLst>
        </xdr:cNvPr>
        <xdr:cNvSpPr txBox="1"/>
      </xdr:nvSpPr>
      <xdr:spPr>
        <a:xfrm>
          <a:off x="5940425" y="2349500"/>
          <a:ext cx="57150" cy="61317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fr-BE" sz="100">
              <a:latin typeface="ZWAdobeF" pitchFamily="2" charset="0"/>
            </a:rPr>
            <a:t>X2A0T</a:t>
          </a:r>
        </a:p>
      </xdr:txBody>
    </xdr:sp>
    <xdr:clientData/>
  </xdr:twoCellAnchor>
  <xdr:twoCellAnchor>
    <xdr:from>
      <xdr:col>4</xdr:col>
      <xdr:colOff>0</xdr:colOff>
      <xdr:row>11</xdr:row>
      <xdr:rowOff>9525</xdr:rowOff>
    </xdr:from>
    <xdr:to>
      <xdr:col>4</xdr:col>
      <xdr:colOff>63500</xdr:colOff>
      <xdr:row>11</xdr:row>
      <xdr:rowOff>112117</xdr:rowOff>
    </xdr:to>
    <xdr:sp macro="" textlink="">
      <xdr:nvSpPr>
        <xdr:cNvPr id="5" name="ZoneTexte 4">
          <a:extLst>
            <a:ext uri="{FF2B5EF4-FFF2-40B4-BE49-F238E27FC236}">
              <a16:creationId xmlns:a16="http://schemas.microsoft.com/office/drawing/2014/main" id="{83D22B8D-3D8C-1D41-9A04-EC025B6A8367}"/>
            </a:ext>
          </a:extLst>
        </xdr:cNvPr>
        <xdr:cNvSpPr txBox="1"/>
      </xdr:nvSpPr>
      <xdr:spPr>
        <a:xfrm>
          <a:off x="5930900" y="2359025"/>
          <a:ext cx="6350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fr-BE" sz="100">
              <a:latin typeface="ZWAdobeF" pitchFamily="2" charset="0"/>
            </a:rPr>
            <a:t>X4A1T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0</xdr:row>
      <xdr:rowOff>9525</xdr:rowOff>
    </xdr:from>
    <xdr:to>
      <xdr:col>1</xdr:col>
      <xdr:colOff>66675</xdr:colOff>
      <xdr:row>0</xdr:row>
      <xdr:rowOff>112117</xdr:rowOff>
    </xdr:to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id="{635359BD-C8CE-A001-DF64-E0882D7FF5E1}"/>
            </a:ext>
          </a:extLst>
        </xdr:cNvPr>
        <xdr:cNvSpPr txBox="1"/>
      </xdr:nvSpPr>
      <xdr:spPr>
        <a:xfrm>
          <a:off x="9525" y="9525"/>
          <a:ext cx="5715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fr-BE" sz="100">
              <a:latin typeface="ZWAdobeF" pitchFamily="2" charset="0"/>
            </a:rPr>
            <a:t>X3A0T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2400243</xdr:colOff>
      <xdr:row>10</xdr:row>
      <xdr:rowOff>54451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4819451F-785B-4961-9E2A-932272B0AA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851799" cy="215700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192615</xdr:rowOff>
    </xdr:from>
    <xdr:to>
      <xdr:col>1</xdr:col>
      <xdr:colOff>2209230</xdr:colOff>
      <xdr:row>9</xdr:row>
      <xdr:rowOff>11720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40ED87B7-808B-4D91-80FB-25A88D77BB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2615"/>
          <a:ext cx="2660786" cy="1597105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0</xdr:row>
      <xdr:rowOff>9525</xdr:rowOff>
    </xdr:from>
    <xdr:to>
      <xdr:col>1</xdr:col>
      <xdr:colOff>66675</xdr:colOff>
      <xdr:row>0</xdr:row>
      <xdr:rowOff>112117</xdr:rowOff>
    </xdr:to>
    <xdr:sp macro="" textlink="">
      <xdr:nvSpPr>
        <xdr:cNvPr id="7" name="ZoneTexte 6">
          <a:extLst>
            <a:ext uri="{FF2B5EF4-FFF2-40B4-BE49-F238E27FC236}">
              <a16:creationId xmlns:a16="http://schemas.microsoft.com/office/drawing/2014/main" id="{7820ABFA-BB69-752A-5E3E-17267A4C747D}"/>
            </a:ext>
          </a:extLst>
        </xdr:cNvPr>
        <xdr:cNvSpPr txBox="1"/>
      </xdr:nvSpPr>
      <xdr:spPr>
        <a:xfrm>
          <a:off x="9525" y="9525"/>
          <a:ext cx="5715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fr-BE" sz="100">
              <a:latin typeface="ZWAdobeF" pitchFamily="2" charset="0"/>
            </a:rPr>
            <a:t>X5A0T</a:t>
          </a:r>
        </a:p>
      </xdr:txBody>
    </xdr:sp>
    <xdr:clientData/>
  </xdr:twoCellAnchor>
  <xdr:twoCellAnchor>
    <xdr:from>
      <xdr:col>1</xdr:col>
      <xdr:colOff>9525</xdr:colOff>
      <xdr:row>0</xdr:row>
      <xdr:rowOff>9525</xdr:rowOff>
    </xdr:from>
    <xdr:to>
      <xdr:col>1</xdr:col>
      <xdr:colOff>66675</xdr:colOff>
      <xdr:row>0</xdr:row>
      <xdr:rowOff>112117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C03FE18D-578A-1DAE-3DDA-916504892B0D}"/>
            </a:ext>
          </a:extLst>
        </xdr:cNvPr>
        <xdr:cNvSpPr txBox="1"/>
      </xdr:nvSpPr>
      <xdr:spPr>
        <a:xfrm>
          <a:off x="9525" y="9525"/>
          <a:ext cx="5715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fr-BE" sz="100">
              <a:latin typeface="ZWAdobeF" pitchFamily="2" charset="0"/>
            </a:rPr>
            <a:t>X5A0T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0</xdr:row>
      <xdr:rowOff>9525</xdr:rowOff>
    </xdr:from>
    <xdr:to>
      <xdr:col>1</xdr:col>
      <xdr:colOff>66675</xdr:colOff>
      <xdr:row>0</xdr:row>
      <xdr:rowOff>112117</xdr:rowOff>
    </xdr:to>
    <xdr:sp macro="" textlink="">
      <xdr:nvSpPr>
        <xdr:cNvPr id="5" name="ZoneTexte 4">
          <a:extLst>
            <a:ext uri="{FF2B5EF4-FFF2-40B4-BE49-F238E27FC236}">
              <a16:creationId xmlns:a16="http://schemas.microsoft.com/office/drawing/2014/main" id="{851ACC48-BCE8-4F4F-CAA3-8319F3E8BE5B}"/>
            </a:ext>
          </a:extLst>
        </xdr:cNvPr>
        <xdr:cNvSpPr txBox="1"/>
      </xdr:nvSpPr>
      <xdr:spPr>
        <a:xfrm>
          <a:off x="9525" y="9525"/>
          <a:ext cx="5715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fr-BE" sz="100">
              <a:latin typeface="ZWAdobeF" pitchFamily="2" charset="0"/>
            </a:rPr>
            <a:t>X6A0T</a:t>
          </a:r>
        </a:p>
      </xdr:txBody>
    </xdr:sp>
    <xdr:clientData/>
  </xdr:twoCellAnchor>
  <xdr:twoCellAnchor>
    <xdr:from>
      <xdr:col>1</xdr:col>
      <xdr:colOff>9525</xdr:colOff>
      <xdr:row>0</xdr:row>
      <xdr:rowOff>9525</xdr:rowOff>
    </xdr:from>
    <xdr:to>
      <xdr:col>1</xdr:col>
      <xdr:colOff>66675</xdr:colOff>
      <xdr:row>0</xdr:row>
      <xdr:rowOff>112117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56AE9F6A-6D42-7904-0A37-DFD677831F28}"/>
            </a:ext>
          </a:extLst>
        </xdr:cNvPr>
        <xdr:cNvSpPr txBox="1"/>
      </xdr:nvSpPr>
      <xdr:spPr>
        <a:xfrm>
          <a:off x="9525" y="9525"/>
          <a:ext cx="5715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fr-BE" sz="100">
              <a:latin typeface="ZWAdobeF" pitchFamily="2" charset="0"/>
            </a:rPr>
            <a:t>X6A0T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51449</xdr:colOff>
      <xdr:row>10</xdr:row>
      <xdr:rowOff>123595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489F4B47-3C28-7244-8A36-1CB9395F4D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845449" cy="209915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179915</xdr:rowOff>
    </xdr:from>
    <xdr:to>
      <xdr:col>3</xdr:col>
      <xdr:colOff>904658</xdr:colOff>
      <xdr:row>8</xdr:row>
      <xdr:rowOff>136251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2184F04D-741F-DC43-8B1E-F66C404E43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79915"/>
          <a:ext cx="2654436" cy="153678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0</xdr:row>
      <xdr:rowOff>9525</xdr:rowOff>
    </xdr:from>
    <xdr:to>
      <xdr:col>1</xdr:col>
      <xdr:colOff>66675</xdr:colOff>
      <xdr:row>0</xdr:row>
      <xdr:rowOff>112117</xdr:rowOff>
    </xdr:to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id="{8AB2D977-C011-FAA2-62D4-544CB73ABEBD}"/>
            </a:ext>
          </a:extLst>
        </xdr:cNvPr>
        <xdr:cNvSpPr txBox="1"/>
      </xdr:nvSpPr>
      <xdr:spPr>
        <a:xfrm>
          <a:off x="9525" y="9525"/>
          <a:ext cx="5715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fr-BE" sz="100">
              <a:latin typeface="ZWAdobeF" pitchFamily="2" charset="0"/>
            </a:rPr>
            <a:t>X4A0T</a:t>
          </a:r>
        </a:p>
      </xdr:txBody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2788299</xdr:colOff>
      <xdr:row>10</xdr:row>
      <xdr:rowOff>35401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ED3F6026-502E-4C68-BDF8-7DECDC6E78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851799" cy="207375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0</xdr:row>
      <xdr:rowOff>179915</xdr:rowOff>
    </xdr:from>
    <xdr:to>
      <xdr:col>1</xdr:col>
      <xdr:colOff>2654436</xdr:colOff>
      <xdr:row>8</xdr:row>
      <xdr:rowOff>179995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7B3767FD-DF2A-4CC4-A7FB-08F4693AFF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79915"/>
          <a:ext cx="2660786" cy="153043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0</xdr:row>
      <xdr:rowOff>9525</xdr:rowOff>
    </xdr:from>
    <xdr:to>
      <xdr:col>1</xdr:col>
      <xdr:colOff>66675</xdr:colOff>
      <xdr:row>0</xdr:row>
      <xdr:rowOff>112117</xdr:rowOff>
    </xdr:to>
    <xdr:sp macro="" textlink="">
      <xdr:nvSpPr>
        <xdr:cNvPr id="7" name="ZoneTexte 6">
          <a:extLst>
            <a:ext uri="{FF2B5EF4-FFF2-40B4-BE49-F238E27FC236}">
              <a16:creationId xmlns:a16="http://schemas.microsoft.com/office/drawing/2014/main" id="{A5566C8E-5EBA-C238-D940-28C20CB1C214}"/>
            </a:ext>
          </a:extLst>
        </xdr:cNvPr>
        <xdr:cNvSpPr txBox="1"/>
      </xdr:nvSpPr>
      <xdr:spPr>
        <a:xfrm>
          <a:off x="9525" y="9525"/>
          <a:ext cx="5715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fr-BE" sz="100">
              <a:latin typeface="ZWAdobeF" pitchFamily="2" charset="0"/>
            </a:rPr>
            <a:t>X7A0T</a:t>
          </a:r>
        </a:p>
      </xdr:txBody>
    </xdr:sp>
    <xdr:clientData/>
  </xdr:twoCellAnchor>
  <xdr:twoCellAnchor>
    <xdr:from>
      <xdr:col>1</xdr:col>
      <xdr:colOff>9525</xdr:colOff>
      <xdr:row>0</xdr:row>
      <xdr:rowOff>9525</xdr:rowOff>
    </xdr:from>
    <xdr:to>
      <xdr:col>1</xdr:col>
      <xdr:colOff>66675</xdr:colOff>
      <xdr:row>0</xdr:row>
      <xdr:rowOff>112117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A47FD3D0-07D4-8D2A-6E7C-B7D2B0CEBE5D}"/>
            </a:ext>
          </a:extLst>
        </xdr:cNvPr>
        <xdr:cNvSpPr txBox="1"/>
      </xdr:nvSpPr>
      <xdr:spPr>
        <a:xfrm>
          <a:off x="9525" y="9525"/>
          <a:ext cx="5715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fr-BE" sz="100">
              <a:latin typeface="ZWAdobeF" pitchFamily="2" charset="0"/>
            </a:rPr>
            <a:t>X7A0T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9525</xdr:rowOff>
    </xdr:from>
    <xdr:to>
      <xdr:col>0</xdr:col>
      <xdr:colOff>66675</xdr:colOff>
      <xdr:row>0</xdr:row>
      <xdr:rowOff>112117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49B05058-338C-472F-B7AA-BD7498C00F3B}"/>
            </a:ext>
          </a:extLst>
        </xdr:cNvPr>
        <xdr:cNvSpPr txBox="1"/>
      </xdr:nvSpPr>
      <xdr:spPr>
        <a:xfrm>
          <a:off x="6350" y="6350"/>
          <a:ext cx="57150" cy="105767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fr-BE" sz="100">
              <a:latin typeface="ZWAdobeF" pitchFamily="2" charset="0"/>
            </a:rPr>
            <a:t>X8A0T</a:t>
          </a:r>
        </a:p>
      </xdr:txBody>
    </xdr:sp>
    <xdr:clientData/>
  </xdr:twoCellAnchor>
  <xdr:twoCellAnchor>
    <xdr:from>
      <xdr:col>0</xdr:col>
      <xdr:colOff>9525</xdr:colOff>
      <xdr:row>0</xdr:row>
      <xdr:rowOff>9525</xdr:rowOff>
    </xdr:from>
    <xdr:to>
      <xdr:col>0</xdr:col>
      <xdr:colOff>66675</xdr:colOff>
      <xdr:row>0</xdr:row>
      <xdr:rowOff>112117</xdr:rowOff>
    </xdr:to>
    <xdr:sp macro="" textlink="">
      <xdr:nvSpPr>
        <xdr:cNvPr id="7" name="ZoneTexte 6">
          <a:extLst>
            <a:ext uri="{FF2B5EF4-FFF2-40B4-BE49-F238E27FC236}">
              <a16:creationId xmlns:a16="http://schemas.microsoft.com/office/drawing/2014/main" id="{F0C6D164-8994-5933-DD49-7CF568E7A1C3}"/>
            </a:ext>
          </a:extLst>
        </xdr:cNvPr>
        <xdr:cNvSpPr txBox="1"/>
      </xdr:nvSpPr>
      <xdr:spPr>
        <a:xfrm>
          <a:off x="9525" y="9525"/>
          <a:ext cx="5715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fr-BE" sz="100">
              <a:latin typeface="ZWAdobeF" pitchFamily="2" charset="0"/>
            </a:rPr>
            <a:t>X8A0T</a:t>
          </a:r>
        </a:p>
      </xdr:txBody>
    </xdr:sp>
    <xdr:clientData/>
  </xdr:twoCellAnchor>
  <xdr:twoCellAnchor>
    <xdr:from>
      <xdr:col>0</xdr:col>
      <xdr:colOff>9525</xdr:colOff>
      <xdr:row>0</xdr:row>
      <xdr:rowOff>9525</xdr:rowOff>
    </xdr:from>
    <xdr:to>
      <xdr:col>0</xdr:col>
      <xdr:colOff>66675</xdr:colOff>
      <xdr:row>0</xdr:row>
      <xdr:rowOff>112117</xdr:rowOff>
    </xdr:to>
    <xdr:sp macro="" textlink="">
      <xdr:nvSpPr>
        <xdr:cNvPr id="5" name="ZoneTexte 4">
          <a:extLst>
            <a:ext uri="{FF2B5EF4-FFF2-40B4-BE49-F238E27FC236}">
              <a16:creationId xmlns:a16="http://schemas.microsoft.com/office/drawing/2014/main" id="{7643A652-E8DE-764D-108C-AAA3D7AA1223}"/>
            </a:ext>
          </a:extLst>
        </xdr:cNvPr>
        <xdr:cNvSpPr txBox="1"/>
      </xdr:nvSpPr>
      <xdr:spPr>
        <a:xfrm>
          <a:off x="9525" y="9525"/>
          <a:ext cx="5715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fr-BE" sz="100">
              <a:latin typeface="ZWAdobeF" pitchFamily="2" charset="0"/>
            </a:rPr>
            <a:t>X8A0T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2400949</xdr:colOff>
      <xdr:row>10</xdr:row>
      <xdr:rowOff>67151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3D12F1F8-702F-6E42-9060-2D657F14C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845449" cy="209915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179915</xdr:rowOff>
    </xdr:from>
    <xdr:to>
      <xdr:col>1</xdr:col>
      <xdr:colOff>2209936</xdr:colOff>
      <xdr:row>9</xdr:row>
      <xdr:rowOff>2195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6A41745F-C3B7-7C44-95CC-55FA42913E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79915"/>
          <a:ext cx="2654436" cy="153678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0</xdr:row>
      <xdr:rowOff>9525</xdr:rowOff>
    </xdr:from>
    <xdr:to>
      <xdr:col>1</xdr:col>
      <xdr:colOff>66675</xdr:colOff>
      <xdr:row>0</xdr:row>
      <xdr:rowOff>112117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FACC45F6-10BD-4BB0-9F7A-25AB56AA3C52}"/>
            </a:ext>
          </a:extLst>
        </xdr:cNvPr>
        <xdr:cNvSpPr txBox="1"/>
      </xdr:nvSpPr>
      <xdr:spPr>
        <a:xfrm>
          <a:off x="6350" y="6350"/>
          <a:ext cx="57150" cy="105767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fr-BE" sz="100">
              <a:latin typeface="ZWAdobeF" pitchFamily="2" charset="0"/>
            </a:rPr>
            <a:t>X9A0T</a:t>
          </a:r>
        </a:p>
      </xdr:txBody>
    </xdr:sp>
    <xdr:clientData/>
  </xdr:twoCellAnchor>
  <xdr:twoCellAnchor editAs="oneCell">
    <xdr:from>
      <xdr:col>1</xdr:col>
      <xdr:colOff>21166</xdr:colOff>
      <xdr:row>0</xdr:row>
      <xdr:rowOff>19050</xdr:rowOff>
    </xdr:from>
    <xdr:to>
      <xdr:col>1</xdr:col>
      <xdr:colOff>2790415</xdr:colOff>
      <xdr:row>11</xdr:row>
      <xdr:rowOff>476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9E42DA9D-D624-443D-B07C-32B9F23961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166" y="19050"/>
          <a:ext cx="2835924" cy="207692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0</xdr:row>
      <xdr:rowOff>106892</xdr:rowOff>
    </xdr:from>
    <xdr:to>
      <xdr:col>1</xdr:col>
      <xdr:colOff>2644911</xdr:colOff>
      <xdr:row>8</xdr:row>
      <xdr:rowOff>126022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943D5EBB-EAB6-442A-B605-E0E44F310C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03717"/>
          <a:ext cx="2644911" cy="1543130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0</xdr:row>
      <xdr:rowOff>9525</xdr:rowOff>
    </xdr:from>
    <xdr:to>
      <xdr:col>1</xdr:col>
      <xdr:colOff>66675</xdr:colOff>
      <xdr:row>0</xdr:row>
      <xdr:rowOff>112117</xdr:rowOff>
    </xdr:to>
    <xdr:sp macro="" textlink="">
      <xdr:nvSpPr>
        <xdr:cNvPr id="7" name="ZoneTexte 6">
          <a:extLst>
            <a:ext uri="{FF2B5EF4-FFF2-40B4-BE49-F238E27FC236}">
              <a16:creationId xmlns:a16="http://schemas.microsoft.com/office/drawing/2014/main" id="{270BDC5E-C3E5-45AB-C1C2-E17B946CE75C}"/>
            </a:ext>
          </a:extLst>
        </xdr:cNvPr>
        <xdr:cNvSpPr txBox="1"/>
      </xdr:nvSpPr>
      <xdr:spPr>
        <a:xfrm>
          <a:off x="9525" y="9525"/>
          <a:ext cx="5715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fr-BE" sz="100">
              <a:latin typeface="ZWAdobeF" pitchFamily="2" charset="0"/>
            </a:rPr>
            <a:t>X9A0T</a:t>
          </a:r>
        </a:p>
      </xdr:txBody>
    </xdr:sp>
    <xdr:clientData/>
  </xdr:twoCellAnchor>
  <xdr:twoCellAnchor>
    <xdr:from>
      <xdr:col>1</xdr:col>
      <xdr:colOff>9525</xdr:colOff>
      <xdr:row>0</xdr:row>
      <xdr:rowOff>9525</xdr:rowOff>
    </xdr:from>
    <xdr:to>
      <xdr:col>1</xdr:col>
      <xdr:colOff>66675</xdr:colOff>
      <xdr:row>0</xdr:row>
      <xdr:rowOff>112117</xdr:rowOff>
    </xdr:to>
    <xdr:sp macro="" textlink="">
      <xdr:nvSpPr>
        <xdr:cNvPr id="5" name="ZoneTexte 4">
          <a:extLst>
            <a:ext uri="{FF2B5EF4-FFF2-40B4-BE49-F238E27FC236}">
              <a16:creationId xmlns:a16="http://schemas.microsoft.com/office/drawing/2014/main" id="{1C80E3CC-C3D7-B207-4DDD-7392F4646BAF}"/>
            </a:ext>
          </a:extLst>
        </xdr:cNvPr>
        <xdr:cNvSpPr txBox="1"/>
      </xdr:nvSpPr>
      <xdr:spPr>
        <a:xfrm>
          <a:off x="9525" y="9525"/>
          <a:ext cx="57150" cy="10259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>
          <a:spAutoFit/>
        </a:bodyPr>
        <a:lstStyle/>
        <a:p>
          <a:pPr algn="l" rtl="0"/>
          <a:r>
            <a:rPr lang="fr-BE" sz="100">
              <a:latin typeface="ZWAdobeF" pitchFamily="2" charset="0"/>
            </a:rPr>
            <a:t>X9A0T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A098AA-3D6D-4E0A-B81B-299650C5E9EF}">
  <sheetPr>
    <tabColor rgb="FF2F3E8B"/>
    <pageSetUpPr fitToPage="1"/>
  </sheetPr>
  <dimension ref="A3:E23"/>
  <sheetViews>
    <sheetView showGridLines="0" zoomScaleNormal="100" workbookViewId="0">
      <selection activeCell="A13" sqref="A13"/>
    </sheetView>
  </sheetViews>
  <sheetFormatPr baseColWidth="10" defaultColWidth="11.5" defaultRowHeight="15"/>
  <cols>
    <col min="2" max="2" width="54.83203125" bestFit="1" customWidth="1"/>
    <col min="3" max="3" width="4.6640625" customWidth="1"/>
    <col min="4" max="4" width="61.6640625" bestFit="1" customWidth="1"/>
  </cols>
  <sheetData>
    <row r="3" spans="2:5" ht="15" customHeight="1">
      <c r="D3" s="135" t="s">
        <v>156</v>
      </c>
      <c r="E3" s="136"/>
    </row>
    <row r="4" spans="2:5" ht="15" customHeight="1">
      <c r="D4" s="137"/>
      <c r="E4" s="138"/>
    </row>
    <row r="5" spans="2:5" s="22" customFormat="1" ht="15" customHeight="1">
      <c r="D5" s="137" t="s">
        <v>157</v>
      </c>
      <c r="E5" s="138"/>
    </row>
    <row r="6" spans="2:5" ht="15" customHeight="1">
      <c r="D6" s="139"/>
      <c r="E6" s="140"/>
    </row>
    <row r="10" spans="2:5" ht="26" customHeight="1">
      <c r="B10" s="24" t="s">
        <v>0</v>
      </c>
      <c r="C10" s="24"/>
      <c r="D10" s="24" t="s">
        <v>155</v>
      </c>
    </row>
    <row r="11" spans="2:5" ht="26" customHeight="1">
      <c r="B11" s="78"/>
      <c r="C11" s="78"/>
      <c r="D11" s="78"/>
    </row>
    <row r="12" spans="2:5" ht="15" customHeight="1">
      <c r="B12" s="6" t="s">
        <v>1</v>
      </c>
      <c r="C12" s="23"/>
      <c r="D12" s="6" t="s">
        <v>2</v>
      </c>
    </row>
    <row r="13" spans="2:5" ht="15" customHeight="1">
      <c r="B13" s="6" t="s">
        <v>3</v>
      </c>
      <c r="C13" s="23"/>
      <c r="D13" s="6" t="s">
        <v>4</v>
      </c>
    </row>
    <row r="14" spans="2:5" ht="15" customHeight="1">
      <c r="B14" s="23" t="s">
        <v>5</v>
      </c>
      <c r="C14" s="23"/>
      <c r="D14" s="6" t="s">
        <v>6</v>
      </c>
    </row>
    <row r="15" spans="2:5" ht="15" customHeight="1">
      <c r="B15" s="6" t="s">
        <v>7</v>
      </c>
      <c r="C15" s="23"/>
      <c r="D15" s="6" t="s">
        <v>8</v>
      </c>
    </row>
    <row r="16" spans="2:5" ht="15" customHeight="1">
      <c r="B16" s="6" t="s">
        <v>9</v>
      </c>
      <c r="C16" s="23"/>
      <c r="D16" s="6" t="s">
        <v>10</v>
      </c>
    </row>
    <row r="17" spans="1:4" ht="15" customHeight="1">
      <c r="B17" s="6" t="s">
        <v>11</v>
      </c>
      <c r="C17" s="23"/>
      <c r="D17" s="6" t="s">
        <v>12</v>
      </c>
    </row>
    <row r="18" spans="1:4" ht="15" customHeight="1">
      <c r="B18" s="6" t="s">
        <v>13</v>
      </c>
      <c r="C18" s="23"/>
      <c r="D18" s="6" t="s">
        <v>14</v>
      </c>
    </row>
    <row r="19" spans="1:4" ht="15" customHeight="1">
      <c r="B19" s="6" t="s">
        <v>15</v>
      </c>
      <c r="C19" s="23"/>
      <c r="D19" s="6" t="s">
        <v>16</v>
      </c>
    </row>
    <row r="20" spans="1:4" ht="15" customHeight="1">
      <c r="B20" s="23" t="s">
        <v>17</v>
      </c>
      <c r="C20" s="23"/>
      <c r="D20" s="6" t="s">
        <v>18</v>
      </c>
    </row>
    <row r="21" spans="1:4" ht="15" customHeight="1">
      <c r="A21" s="6"/>
    </row>
    <row r="23" spans="1:4">
      <c r="B23" s="6"/>
      <c r="C23" s="6"/>
    </row>
  </sheetData>
  <mergeCells count="2">
    <mergeCell ref="D3:E4"/>
    <mergeCell ref="D5:E6"/>
  </mergeCells>
  <hyperlinks>
    <hyperlink ref="B14" location="Subv_Gesubs!E6" display="Proportion d'agents subventionnés " xr:uid="{7300B589-E74F-4DFA-B932-BE4725B40A4E}"/>
    <hyperlink ref="B20" location="Age_Leef!A1" display="Pyramide des âges" xr:uid="{7DCD0BCD-22D6-4F02-8DB1-623E130F9302}"/>
    <hyperlink ref="B19" location="DomWoon!A1" display="Répartition des agents en fonction de leur domicile" xr:uid="{53E25AF7-887F-7E4E-BE06-69E802E34F56}"/>
    <hyperlink ref="B18" location="'A5'!A1" display="Genre et haute hiérarchie" xr:uid="{631D4BC0-F000-5641-9F8B-255D3D455C0E}"/>
    <hyperlink ref="B17" location="Ge!A1" display="Répartition des agents en fonction du genre" xr:uid="{AD2926DB-4CF6-8740-AEBA-3AE2C1358FB6}"/>
    <hyperlink ref="B12" location="'Pers '!A1" display="Effectif total par CPAS" xr:uid="{F3E24FBB-365E-3B49-921B-2DE264A5E65F}"/>
    <hyperlink ref="B13" location="Trav_Werk!A1" display="Répartition des agents par type de relation de travail" xr:uid="{94CE8638-A0C8-C54F-99E0-39F52BEB1DAD}"/>
    <hyperlink ref="B15" location="Niv!A1" display="Répartition des agents par niveau" xr:uid="{9053AC08-0A2D-9E4D-AE8B-B0867DE4AD2B}"/>
    <hyperlink ref="B16" location="Niv_TW!A1" display="Répartition des agents par niveau et type de relation de travail" xr:uid="{682BFE11-B382-2847-92D8-AE8364CACF34}"/>
    <hyperlink ref="D12" location="'Pers '!A1" display="Totaal personeelsbestand per OCMW" xr:uid="{C8166380-0BE3-7D43-A290-C3F967CA8874}"/>
    <hyperlink ref="D13" location="Trav_Werk!A1" display="Verdeling van de personeelsleden per soort werkrelatie" xr:uid="{BD2938C9-7FEC-5C4B-9C5C-632F34D46884}"/>
    <hyperlink ref="D14" location="Subv_Gesubs!A1" display="Aandeel van de gesubsidieerde personeelsleden" xr:uid="{DD97EF2C-7484-FD4E-9465-A88E9913EBCE}"/>
    <hyperlink ref="D15" location="Niv!A1" display="Verdeling van de personeelsleden per niveau" xr:uid="{999963E0-2365-5D4C-BFB7-37222C09250D}"/>
    <hyperlink ref="D16" location="Niv_TW!A1" display="Verdeling van de personeelsleden per niveau en per soort werkrelatie" xr:uid="{8046527A-FA0D-DB4F-B7C8-27B81413FE75}"/>
    <hyperlink ref="D17" location="Ge!A1" display="Verdeling van de personeelsleden op basis van geslacht" xr:uid="{FB10B59C-CDE0-0947-9FA8-48DD349EAEAF}"/>
    <hyperlink ref="D18" location="'A5'!A1" display="Geslacht en leidinggevende functies" xr:uid="{F380AE96-277F-E343-B2F3-57EE167A5241}"/>
    <hyperlink ref="D19" location="DomWoon!A1" display="Verdeling van de personeelsleden op basis van hun woonplaats" xr:uid="{6D4D3882-275E-6346-B664-9278EF41EB5F}"/>
    <hyperlink ref="D20" location="Age_Leef!A1" display=" Leeftijdspiramides" xr:uid="{7D8CF5F7-F79A-874F-A2DE-793BC4C8180D}"/>
  </hyperlinks>
  <pageMargins left="0.7" right="0.7" top="0.75" bottom="0.75" header="0.3" footer="0.3"/>
  <pageSetup paperSize="9" scale="85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97670E-7A78-4F8F-8BD6-13A1F63A21F1}">
  <sheetPr>
    <tabColor rgb="FFC92274"/>
    <pageSetUpPr fitToPage="1"/>
  </sheetPr>
  <dimension ref="C1:N32"/>
  <sheetViews>
    <sheetView showGridLines="0" tabSelected="1" zoomScale="140" zoomScaleNormal="140" workbookViewId="0">
      <selection activeCell="C16" sqref="C16"/>
    </sheetView>
  </sheetViews>
  <sheetFormatPr baseColWidth="10" defaultColWidth="53.6640625" defaultRowHeight="16"/>
  <cols>
    <col min="1" max="1" width="5.83203125" style="4" customWidth="1"/>
    <col min="2" max="2" width="20.83203125" style="4" customWidth="1"/>
    <col min="3" max="7" width="13.6640625" style="4" customWidth="1"/>
    <col min="8" max="8" width="14.33203125" style="8" bestFit="1" customWidth="1"/>
    <col min="9" max="9" width="16.33203125" style="8" bestFit="1" customWidth="1"/>
    <col min="10" max="10" width="6.33203125" style="4" bestFit="1" customWidth="1"/>
    <col min="11" max="12" width="12.33203125" style="20" bestFit="1" customWidth="1"/>
    <col min="13" max="13" width="10.1640625" style="20" bestFit="1" customWidth="1"/>
    <col min="14" max="14" width="9.83203125" style="20" bestFit="1" customWidth="1"/>
    <col min="15" max="230" width="53.6640625" style="4"/>
    <col min="231" max="231" width="27.6640625" style="4" bestFit="1" customWidth="1"/>
    <col min="232" max="243" width="12.33203125" style="4" bestFit="1" customWidth="1"/>
    <col min="244" max="486" width="53.6640625" style="4"/>
    <col min="487" max="487" width="27.6640625" style="4" bestFit="1" customWidth="1"/>
    <col min="488" max="499" width="12.33203125" style="4" bestFit="1" customWidth="1"/>
    <col min="500" max="742" width="53.6640625" style="4"/>
    <col min="743" max="743" width="27.6640625" style="4" bestFit="1" customWidth="1"/>
    <col min="744" max="755" width="12.33203125" style="4" bestFit="1" customWidth="1"/>
    <col min="756" max="998" width="53.6640625" style="4"/>
    <col min="999" max="999" width="27.6640625" style="4" bestFit="1" customWidth="1"/>
    <col min="1000" max="1011" width="12.33203125" style="4" bestFit="1" customWidth="1"/>
    <col min="1012" max="1254" width="53.6640625" style="4"/>
    <col min="1255" max="1255" width="27.6640625" style="4" bestFit="1" customWidth="1"/>
    <col min="1256" max="1267" width="12.33203125" style="4" bestFit="1" customWidth="1"/>
    <col min="1268" max="1510" width="53.6640625" style="4"/>
    <col min="1511" max="1511" width="27.6640625" style="4" bestFit="1" customWidth="1"/>
    <col min="1512" max="1523" width="12.33203125" style="4" bestFit="1" customWidth="1"/>
    <col min="1524" max="1766" width="53.6640625" style="4"/>
    <col min="1767" max="1767" width="27.6640625" style="4" bestFit="1" customWidth="1"/>
    <col min="1768" max="1779" width="12.33203125" style="4" bestFit="1" customWidth="1"/>
    <col min="1780" max="2022" width="53.6640625" style="4"/>
    <col min="2023" max="2023" width="27.6640625" style="4" bestFit="1" customWidth="1"/>
    <col min="2024" max="2035" width="12.33203125" style="4" bestFit="1" customWidth="1"/>
    <col min="2036" max="2278" width="53.6640625" style="4"/>
    <col min="2279" max="2279" width="27.6640625" style="4" bestFit="1" customWidth="1"/>
    <col min="2280" max="2291" width="12.33203125" style="4" bestFit="1" customWidth="1"/>
    <col min="2292" max="2534" width="53.6640625" style="4"/>
    <col min="2535" max="2535" width="27.6640625" style="4" bestFit="1" customWidth="1"/>
    <col min="2536" max="2547" width="12.33203125" style="4" bestFit="1" customWidth="1"/>
    <col min="2548" max="2790" width="53.6640625" style="4"/>
    <col min="2791" max="2791" width="27.6640625" style="4" bestFit="1" customWidth="1"/>
    <col min="2792" max="2803" width="12.33203125" style="4" bestFit="1" customWidth="1"/>
    <col min="2804" max="3046" width="53.6640625" style="4"/>
    <col min="3047" max="3047" width="27.6640625" style="4" bestFit="1" customWidth="1"/>
    <col min="3048" max="3059" width="12.33203125" style="4" bestFit="1" customWidth="1"/>
    <col min="3060" max="3302" width="53.6640625" style="4"/>
    <col min="3303" max="3303" width="27.6640625" style="4" bestFit="1" customWidth="1"/>
    <col min="3304" max="3315" width="12.33203125" style="4" bestFit="1" customWidth="1"/>
    <col min="3316" max="3558" width="53.6640625" style="4"/>
    <col min="3559" max="3559" width="27.6640625" style="4" bestFit="1" customWidth="1"/>
    <col min="3560" max="3571" width="12.33203125" style="4" bestFit="1" customWidth="1"/>
    <col min="3572" max="3814" width="53.6640625" style="4"/>
    <col min="3815" max="3815" width="27.6640625" style="4" bestFit="1" customWidth="1"/>
    <col min="3816" max="3827" width="12.33203125" style="4" bestFit="1" customWidth="1"/>
    <col min="3828" max="4070" width="53.6640625" style="4"/>
    <col min="4071" max="4071" width="27.6640625" style="4" bestFit="1" customWidth="1"/>
    <col min="4072" max="4083" width="12.33203125" style="4" bestFit="1" customWidth="1"/>
    <col min="4084" max="4326" width="53.6640625" style="4"/>
    <col min="4327" max="4327" width="27.6640625" style="4" bestFit="1" customWidth="1"/>
    <col min="4328" max="4339" width="12.33203125" style="4" bestFit="1" customWidth="1"/>
    <col min="4340" max="4582" width="53.6640625" style="4"/>
    <col min="4583" max="4583" width="27.6640625" style="4" bestFit="1" customWidth="1"/>
    <col min="4584" max="4595" width="12.33203125" style="4" bestFit="1" customWidth="1"/>
    <col min="4596" max="4838" width="53.6640625" style="4"/>
    <col min="4839" max="4839" width="27.6640625" style="4" bestFit="1" customWidth="1"/>
    <col min="4840" max="4851" width="12.33203125" style="4" bestFit="1" customWidth="1"/>
    <col min="4852" max="5094" width="53.6640625" style="4"/>
    <col min="5095" max="5095" width="27.6640625" style="4" bestFit="1" customWidth="1"/>
    <col min="5096" max="5107" width="12.33203125" style="4" bestFit="1" customWidth="1"/>
    <col min="5108" max="5350" width="53.6640625" style="4"/>
    <col min="5351" max="5351" width="27.6640625" style="4" bestFit="1" customWidth="1"/>
    <col min="5352" max="5363" width="12.33203125" style="4" bestFit="1" customWidth="1"/>
    <col min="5364" max="5606" width="53.6640625" style="4"/>
    <col min="5607" max="5607" width="27.6640625" style="4" bestFit="1" customWidth="1"/>
    <col min="5608" max="5619" width="12.33203125" style="4" bestFit="1" customWidth="1"/>
    <col min="5620" max="5862" width="53.6640625" style="4"/>
    <col min="5863" max="5863" width="27.6640625" style="4" bestFit="1" customWidth="1"/>
    <col min="5864" max="5875" width="12.33203125" style="4" bestFit="1" customWidth="1"/>
    <col min="5876" max="6118" width="53.6640625" style="4"/>
    <col min="6119" max="6119" width="27.6640625" style="4" bestFit="1" customWidth="1"/>
    <col min="6120" max="6131" width="12.33203125" style="4" bestFit="1" customWidth="1"/>
    <col min="6132" max="6374" width="53.6640625" style="4"/>
    <col min="6375" max="6375" width="27.6640625" style="4" bestFit="1" customWidth="1"/>
    <col min="6376" max="6387" width="12.33203125" style="4" bestFit="1" customWidth="1"/>
    <col min="6388" max="6630" width="53.6640625" style="4"/>
    <col min="6631" max="6631" width="27.6640625" style="4" bestFit="1" customWidth="1"/>
    <col min="6632" max="6643" width="12.33203125" style="4" bestFit="1" customWidth="1"/>
    <col min="6644" max="6886" width="53.6640625" style="4"/>
    <col min="6887" max="6887" width="27.6640625" style="4" bestFit="1" customWidth="1"/>
    <col min="6888" max="6899" width="12.33203125" style="4" bestFit="1" customWidth="1"/>
    <col min="6900" max="7142" width="53.6640625" style="4"/>
    <col min="7143" max="7143" width="27.6640625" style="4" bestFit="1" customWidth="1"/>
    <col min="7144" max="7155" width="12.33203125" style="4" bestFit="1" customWidth="1"/>
    <col min="7156" max="7398" width="53.6640625" style="4"/>
    <col min="7399" max="7399" width="27.6640625" style="4" bestFit="1" customWidth="1"/>
    <col min="7400" max="7411" width="12.33203125" style="4" bestFit="1" customWidth="1"/>
    <col min="7412" max="7654" width="53.6640625" style="4"/>
    <col min="7655" max="7655" width="27.6640625" style="4" bestFit="1" customWidth="1"/>
    <col min="7656" max="7667" width="12.33203125" style="4" bestFit="1" customWidth="1"/>
    <col min="7668" max="7910" width="53.6640625" style="4"/>
    <col min="7911" max="7911" width="27.6640625" style="4" bestFit="1" customWidth="1"/>
    <col min="7912" max="7923" width="12.33203125" style="4" bestFit="1" customWidth="1"/>
    <col min="7924" max="8166" width="53.6640625" style="4"/>
    <col min="8167" max="8167" width="27.6640625" style="4" bestFit="1" customWidth="1"/>
    <col min="8168" max="8179" width="12.33203125" style="4" bestFit="1" customWidth="1"/>
    <col min="8180" max="8422" width="53.6640625" style="4"/>
    <col min="8423" max="8423" width="27.6640625" style="4" bestFit="1" customWidth="1"/>
    <col min="8424" max="8435" width="12.33203125" style="4" bestFit="1" customWidth="1"/>
    <col min="8436" max="8678" width="53.6640625" style="4"/>
    <col min="8679" max="8679" width="27.6640625" style="4" bestFit="1" customWidth="1"/>
    <col min="8680" max="8691" width="12.33203125" style="4" bestFit="1" customWidth="1"/>
    <col min="8692" max="8934" width="53.6640625" style="4"/>
    <col min="8935" max="8935" width="27.6640625" style="4" bestFit="1" customWidth="1"/>
    <col min="8936" max="8947" width="12.33203125" style="4" bestFit="1" customWidth="1"/>
    <col min="8948" max="9190" width="53.6640625" style="4"/>
    <col min="9191" max="9191" width="27.6640625" style="4" bestFit="1" customWidth="1"/>
    <col min="9192" max="9203" width="12.33203125" style="4" bestFit="1" customWidth="1"/>
    <col min="9204" max="9446" width="53.6640625" style="4"/>
    <col min="9447" max="9447" width="27.6640625" style="4" bestFit="1" customWidth="1"/>
    <col min="9448" max="9459" width="12.33203125" style="4" bestFit="1" customWidth="1"/>
    <col min="9460" max="9702" width="53.6640625" style="4"/>
    <col min="9703" max="9703" width="27.6640625" style="4" bestFit="1" customWidth="1"/>
    <col min="9704" max="9715" width="12.33203125" style="4" bestFit="1" customWidth="1"/>
    <col min="9716" max="9958" width="53.6640625" style="4"/>
    <col min="9959" max="9959" width="27.6640625" style="4" bestFit="1" customWidth="1"/>
    <col min="9960" max="9971" width="12.33203125" style="4" bestFit="1" customWidth="1"/>
    <col min="9972" max="10214" width="53.6640625" style="4"/>
    <col min="10215" max="10215" width="27.6640625" style="4" bestFit="1" customWidth="1"/>
    <col min="10216" max="10227" width="12.33203125" style="4" bestFit="1" customWidth="1"/>
    <col min="10228" max="10470" width="53.6640625" style="4"/>
    <col min="10471" max="10471" width="27.6640625" style="4" bestFit="1" customWidth="1"/>
    <col min="10472" max="10483" width="12.33203125" style="4" bestFit="1" customWidth="1"/>
    <col min="10484" max="10726" width="53.6640625" style="4"/>
    <col min="10727" max="10727" width="27.6640625" style="4" bestFit="1" customWidth="1"/>
    <col min="10728" max="10739" width="12.33203125" style="4" bestFit="1" customWidth="1"/>
    <col min="10740" max="10982" width="53.6640625" style="4"/>
    <col min="10983" max="10983" width="27.6640625" style="4" bestFit="1" customWidth="1"/>
    <col min="10984" max="10995" width="12.33203125" style="4" bestFit="1" customWidth="1"/>
    <col min="10996" max="11238" width="53.6640625" style="4"/>
    <col min="11239" max="11239" width="27.6640625" style="4" bestFit="1" customWidth="1"/>
    <col min="11240" max="11251" width="12.33203125" style="4" bestFit="1" customWidth="1"/>
    <col min="11252" max="11494" width="53.6640625" style="4"/>
    <col min="11495" max="11495" width="27.6640625" style="4" bestFit="1" customWidth="1"/>
    <col min="11496" max="11507" width="12.33203125" style="4" bestFit="1" customWidth="1"/>
    <col min="11508" max="11750" width="53.6640625" style="4"/>
    <col min="11751" max="11751" width="27.6640625" style="4" bestFit="1" customWidth="1"/>
    <col min="11752" max="11763" width="12.33203125" style="4" bestFit="1" customWidth="1"/>
    <col min="11764" max="12006" width="53.6640625" style="4"/>
    <col min="12007" max="12007" width="27.6640625" style="4" bestFit="1" customWidth="1"/>
    <col min="12008" max="12019" width="12.33203125" style="4" bestFit="1" customWidth="1"/>
    <col min="12020" max="12262" width="53.6640625" style="4"/>
    <col min="12263" max="12263" width="27.6640625" style="4" bestFit="1" customWidth="1"/>
    <col min="12264" max="12275" width="12.33203125" style="4" bestFit="1" customWidth="1"/>
    <col min="12276" max="12518" width="53.6640625" style="4"/>
    <col min="12519" max="12519" width="27.6640625" style="4" bestFit="1" customWidth="1"/>
    <col min="12520" max="12531" width="12.33203125" style="4" bestFit="1" customWidth="1"/>
    <col min="12532" max="12774" width="53.6640625" style="4"/>
    <col min="12775" max="12775" width="27.6640625" style="4" bestFit="1" customWidth="1"/>
    <col min="12776" max="12787" width="12.33203125" style="4" bestFit="1" customWidth="1"/>
    <col min="12788" max="13030" width="53.6640625" style="4"/>
    <col min="13031" max="13031" width="27.6640625" style="4" bestFit="1" customWidth="1"/>
    <col min="13032" max="13043" width="12.33203125" style="4" bestFit="1" customWidth="1"/>
    <col min="13044" max="13286" width="53.6640625" style="4"/>
    <col min="13287" max="13287" width="27.6640625" style="4" bestFit="1" customWidth="1"/>
    <col min="13288" max="13299" width="12.33203125" style="4" bestFit="1" customWidth="1"/>
    <col min="13300" max="13542" width="53.6640625" style="4"/>
    <col min="13543" max="13543" width="27.6640625" style="4" bestFit="1" customWidth="1"/>
    <col min="13544" max="13555" width="12.33203125" style="4" bestFit="1" customWidth="1"/>
    <col min="13556" max="13798" width="53.6640625" style="4"/>
    <col min="13799" max="13799" width="27.6640625" style="4" bestFit="1" customWidth="1"/>
    <col min="13800" max="13811" width="12.33203125" style="4" bestFit="1" customWidth="1"/>
    <col min="13812" max="14054" width="53.6640625" style="4"/>
    <col min="14055" max="14055" width="27.6640625" style="4" bestFit="1" customWidth="1"/>
    <col min="14056" max="14067" width="12.33203125" style="4" bestFit="1" customWidth="1"/>
    <col min="14068" max="14310" width="53.6640625" style="4"/>
    <col min="14311" max="14311" width="27.6640625" style="4" bestFit="1" customWidth="1"/>
    <col min="14312" max="14323" width="12.33203125" style="4" bestFit="1" customWidth="1"/>
    <col min="14324" max="14566" width="53.6640625" style="4"/>
    <col min="14567" max="14567" width="27.6640625" style="4" bestFit="1" customWidth="1"/>
    <col min="14568" max="14579" width="12.33203125" style="4" bestFit="1" customWidth="1"/>
    <col min="14580" max="14822" width="53.6640625" style="4"/>
    <col min="14823" max="14823" width="27.6640625" style="4" bestFit="1" customWidth="1"/>
    <col min="14824" max="14835" width="12.33203125" style="4" bestFit="1" customWidth="1"/>
    <col min="14836" max="15078" width="53.6640625" style="4"/>
    <col min="15079" max="15079" width="27.6640625" style="4" bestFit="1" customWidth="1"/>
    <col min="15080" max="15091" width="12.33203125" style="4" bestFit="1" customWidth="1"/>
    <col min="15092" max="15334" width="53.6640625" style="4"/>
    <col min="15335" max="15335" width="27.6640625" style="4" bestFit="1" customWidth="1"/>
    <col min="15336" max="15347" width="12.33203125" style="4" bestFit="1" customWidth="1"/>
    <col min="15348" max="15590" width="53.6640625" style="4"/>
    <col min="15591" max="15591" width="27.6640625" style="4" bestFit="1" customWidth="1"/>
    <col min="15592" max="15603" width="12.33203125" style="4" bestFit="1" customWidth="1"/>
    <col min="15604" max="15846" width="53.6640625" style="4"/>
    <col min="15847" max="15847" width="27.6640625" style="4" bestFit="1" customWidth="1"/>
    <col min="15848" max="15859" width="12.33203125" style="4" bestFit="1" customWidth="1"/>
    <col min="15860" max="16102" width="53.6640625" style="4"/>
    <col min="16103" max="16103" width="27.6640625" style="4" bestFit="1" customWidth="1"/>
    <col min="16104" max="16115" width="12.33203125" style="4" bestFit="1" customWidth="1"/>
    <col min="16116" max="16384" width="53.6640625" style="4"/>
  </cols>
  <sheetData>
    <row r="1" spans="4:14" ht="15" customHeight="1"/>
    <row r="2" spans="4:14" ht="15" customHeight="1"/>
    <row r="3" spans="4:14" ht="15" customHeight="1">
      <c r="D3" s="191" t="s">
        <v>163</v>
      </c>
      <c r="E3" s="192"/>
      <c r="F3" s="192"/>
      <c r="G3" s="192"/>
      <c r="H3" s="192"/>
      <c r="I3" s="192"/>
      <c r="J3" s="192"/>
    </row>
    <row r="4" spans="4:14" ht="15" customHeight="1">
      <c r="D4" s="191"/>
      <c r="E4" s="192"/>
      <c r="F4" s="192"/>
      <c r="G4" s="192"/>
      <c r="H4" s="192"/>
      <c r="I4" s="192"/>
      <c r="J4" s="192"/>
    </row>
    <row r="5" spans="4:14" ht="15" customHeight="1">
      <c r="D5" s="177" t="s">
        <v>164</v>
      </c>
      <c r="E5" s="178"/>
      <c r="F5" s="178"/>
      <c r="G5" s="178"/>
      <c r="H5" s="178"/>
      <c r="I5" s="178"/>
      <c r="J5" s="179"/>
    </row>
    <row r="6" spans="4:14" ht="15" customHeight="1">
      <c r="D6" s="184"/>
      <c r="E6" s="185"/>
      <c r="F6" s="185"/>
      <c r="G6" s="185"/>
      <c r="H6" s="185"/>
      <c r="I6" s="185"/>
      <c r="J6" s="186"/>
    </row>
    <row r="7" spans="4:14" ht="15" customHeight="1"/>
    <row r="8" spans="4:14" ht="15" customHeight="1"/>
    <row r="9" spans="4:14" ht="15" customHeight="1">
      <c r="G9" s="33"/>
      <c r="H9" s="33"/>
      <c r="I9" s="33"/>
      <c r="J9" s="33"/>
      <c r="K9" s="33"/>
      <c r="L9" s="33"/>
      <c r="M9" s="4"/>
      <c r="N9" s="4"/>
    </row>
    <row r="10" spans="4:14" s="3" customFormat="1" ht="25" customHeight="1">
      <c r="H10" s="153"/>
      <c r="I10" s="153"/>
      <c r="K10" s="21"/>
      <c r="L10" s="21"/>
      <c r="M10" s="21"/>
      <c r="N10" s="21"/>
    </row>
    <row r="11" spans="4:14" s="3" customFormat="1" ht="25" customHeight="1">
      <c r="H11" s="17"/>
      <c r="I11" s="17"/>
      <c r="K11" s="21"/>
      <c r="L11" s="21"/>
      <c r="M11" s="21"/>
      <c r="N11" s="21"/>
    </row>
    <row r="12" spans="4:14" s="3" customFormat="1" ht="25" customHeight="1">
      <c r="H12" s="17"/>
      <c r="I12" s="17"/>
      <c r="K12" s="21"/>
      <c r="L12" s="21"/>
      <c r="M12" s="21"/>
      <c r="N12" s="21"/>
    </row>
    <row r="13" spans="4:14" s="3" customFormat="1" ht="25" customHeight="1">
      <c r="H13" s="17"/>
      <c r="I13" s="17"/>
      <c r="K13" s="21"/>
      <c r="L13" s="21"/>
      <c r="M13" s="21"/>
      <c r="N13" s="21"/>
    </row>
    <row r="14" spans="4:14" s="3" customFormat="1" ht="25" customHeight="1">
      <c r="H14" s="17"/>
      <c r="I14" s="17"/>
      <c r="K14" s="21"/>
      <c r="L14" s="21"/>
      <c r="M14" s="21"/>
      <c r="N14" s="21"/>
    </row>
    <row r="15" spans="4:14" s="3" customFormat="1" ht="25" customHeight="1">
      <c r="H15" s="17"/>
      <c r="I15" s="17"/>
      <c r="K15" s="21"/>
      <c r="L15" s="21"/>
      <c r="M15" s="21"/>
      <c r="N15" s="21"/>
    </row>
    <row r="16" spans="4:14" s="3" customFormat="1" ht="25" customHeight="1">
      <c r="H16" s="17"/>
      <c r="I16" s="17"/>
      <c r="K16" s="21"/>
      <c r="L16" s="21"/>
      <c r="M16" s="21"/>
      <c r="N16" s="21"/>
    </row>
    <row r="17" spans="3:14" s="3" customFormat="1" ht="25" customHeight="1">
      <c r="H17" s="17"/>
      <c r="I17" s="17"/>
      <c r="K17" s="21"/>
      <c r="L17" s="21"/>
      <c r="M17" s="21"/>
      <c r="N17" s="21"/>
    </row>
    <row r="18" spans="3:14" s="3" customFormat="1" ht="25" customHeight="1">
      <c r="H18" s="17"/>
      <c r="I18" s="17"/>
      <c r="K18" s="21"/>
      <c r="L18" s="21"/>
      <c r="M18" s="21"/>
      <c r="N18" s="21"/>
    </row>
    <row r="19" spans="3:14" s="3" customFormat="1" ht="25" customHeight="1">
      <c r="H19" s="17"/>
      <c r="I19" s="17"/>
      <c r="K19" s="21"/>
      <c r="L19" s="21"/>
      <c r="M19" s="21"/>
      <c r="N19" s="21"/>
    </row>
    <row r="20" spans="3:14" s="3" customFormat="1" ht="25" customHeight="1">
      <c r="H20" s="17"/>
      <c r="I20" s="17"/>
      <c r="K20" s="21"/>
      <c r="L20" s="21"/>
      <c r="M20" s="21"/>
      <c r="N20" s="21"/>
    </row>
    <row r="21" spans="3:14" s="3" customFormat="1">
      <c r="H21" s="17"/>
      <c r="I21" s="17"/>
      <c r="K21" s="21"/>
      <c r="L21" s="21"/>
      <c r="M21" s="21"/>
      <c r="N21" s="21"/>
    </row>
    <row r="22" spans="3:14" s="3" customFormat="1">
      <c r="H22" s="17"/>
      <c r="I22" s="17"/>
      <c r="K22" s="21"/>
      <c r="L22" s="21"/>
      <c r="M22" s="21"/>
      <c r="N22" s="21"/>
    </row>
    <row r="23" spans="3:14" s="3" customFormat="1" ht="25" customHeight="1">
      <c r="H23" s="17"/>
      <c r="I23" s="17"/>
      <c r="K23" s="21"/>
      <c r="L23" s="21"/>
      <c r="M23" s="21"/>
      <c r="N23" s="21"/>
    </row>
    <row r="24" spans="3:14" s="3" customFormat="1" ht="25" customHeight="1">
      <c r="H24" s="26"/>
      <c r="I24" s="26"/>
      <c r="J24" s="25"/>
      <c r="K24" s="26"/>
      <c r="L24" s="26"/>
      <c r="M24" s="26"/>
      <c r="N24" s="21"/>
    </row>
    <row r="31" spans="3:14">
      <c r="C31" s="30" t="s">
        <v>153</v>
      </c>
    </row>
    <row r="32" spans="3:14">
      <c r="C32" s="36" t="s">
        <v>154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H10:I10"/>
    <mergeCell ref="D5:J6"/>
    <mergeCell ref="D3:J4"/>
  </mergeCells>
  <pageMargins left="0.7" right="0.7" top="0.75" bottom="0.75" header="0.3" footer="0.3"/>
  <pageSetup paperSize="9" scale="5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92274"/>
    <pageSetUpPr fitToPage="1"/>
  </sheetPr>
  <dimension ref="A1:D38"/>
  <sheetViews>
    <sheetView showGridLines="0" topLeftCell="A11" zoomScale="150" zoomScaleNormal="150" workbookViewId="0">
      <selection activeCell="C10" sqref="C10"/>
    </sheetView>
  </sheetViews>
  <sheetFormatPr baseColWidth="10" defaultColWidth="53.6640625" defaultRowHeight="16"/>
  <cols>
    <col min="1" max="1" width="5.83203125" style="4" customWidth="1"/>
    <col min="2" max="2" width="41.83203125" style="8" customWidth="1"/>
    <col min="3" max="3" width="19.83203125" style="4" customWidth="1"/>
    <col min="4" max="4" width="28.5" style="4" customWidth="1"/>
    <col min="5" max="227" width="53.6640625" style="4"/>
    <col min="228" max="228" width="27.6640625" style="4" bestFit="1" customWidth="1"/>
    <col min="229" max="240" width="12.33203125" style="4" bestFit="1" customWidth="1"/>
    <col min="241" max="483" width="53.6640625" style="4"/>
    <col min="484" max="484" width="27.6640625" style="4" bestFit="1" customWidth="1"/>
    <col min="485" max="496" width="12.33203125" style="4" bestFit="1" customWidth="1"/>
    <col min="497" max="739" width="53.6640625" style="4"/>
    <col min="740" max="740" width="27.6640625" style="4" bestFit="1" customWidth="1"/>
    <col min="741" max="752" width="12.33203125" style="4" bestFit="1" customWidth="1"/>
    <col min="753" max="995" width="53.6640625" style="4"/>
    <col min="996" max="996" width="27.6640625" style="4" bestFit="1" customWidth="1"/>
    <col min="997" max="1008" width="12.33203125" style="4" bestFit="1" customWidth="1"/>
    <col min="1009" max="1251" width="53.6640625" style="4"/>
    <col min="1252" max="1252" width="27.6640625" style="4" bestFit="1" customWidth="1"/>
    <col min="1253" max="1264" width="12.33203125" style="4" bestFit="1" customWidth="1"/>
    <col min="1265" max="1507" width="53.6640625" style="4"/>
    <col min="1508" max="1508" width="27.6640625" style="4" bestFit="1" customWidth="1"/>
    <col min="1509" max="1520" width="12.33203125" style="4" bestFit="1" customWidth="1"/>
    <col min="1521" max="1763" width="53.6640625" style="4"/>
    <col min="1764" max="1764" width="27.6640625" style="4" bestFit="1" customWidth="1"/>
    <col min="1765" max="1776" width="12.33203125" style="4" bestFit="1" customWidth="1"/>
    <col min="1777" max="2019" width="53.6640625" style="4"/>
    <col min="2020" max="2020" width="27.6640625" style="4" bestFit="1" customWidth="1"/>
    <col min="2021" max="2032" width="12.33203125" style="4" bestFit="1" customWidth="1"/>
    <col min="2033" max="2275" width="53.6640625" style="4"/>
    <col min="2276" max="2276" width="27.6640625" style="4" bestFit="1" customWidth="1"/>
    <col min="2277" max="2288" width="12.33203125" style="4" bestFit="1" customWidth="1"/>
    <col min="2289" max="2531" width="53.6640625" style="4"/>
    <col min="2532" max="2532" width="27.6640625" style="4" bestFit="1" customWidth="1"/>
    <col min="2533" max="2544" width="12.33203125" style="4" bestFit="1" customWidth="1"/>
    <col min="2545" max="2787" width="53.6640625" style="4"/>
    <col min="2788" max="2788" width="27.6640625" style="4" bestFit="1" customWidth="1"/>
    <col min="2789" max="2800" width="12.33203125" style="4" bestFit="1" customWidth="1"/>
    <col min="2801" max="3043" width="53.6640625" style="4"/>
    <col min="3044" max="3044" width="27.6640625" style="4" bestFit="1" customWidth="1"/>
    <col min="3045" max="3056" width="12.33203125" style="4" bestFit="1" customWidth="1"/>
    <col min="3057" max="3299" width="53.6640625" style="4"/>
    <col min="3300" max="3300" width="27.6640625" style="4" bestFit="1" customWidth="1"/>
    <col min="3301" max="3312" width="12.33203125" style="4" bestFit="1" customWidth="1"/>
    <col min="3313" max="3555" width="53.6640625" style="4"/>
    <col min="3556" max="3556" width="27.6640625" style="4" bestFit="1" customWidth="1"/>
    <col min="3557" max="3568" width="12.33203125" style="4" bestFit="1" customWidth="1"/>
    <col min="3569" max="3811" width="53.6640625" style="4"/>
    <col min="3812" max="3812" width="27.6640625" style="4" bestFit="1" customWidth="1"/>
    <col min="3813" max="3824" width="12.33203125" style="4" bestFit="1" customWidth="1"/>
    <col min="3825" max="4067" width="53.6640625" style="4"/>
    <col min="4068" max="4068" width="27.6640625" style="4" bestFit="1" customWidth="1"/>
    <col min="4069" max="4080" width="12.33203125" style="4" bestFit="1" customWidth="1"/>
    <col min="4081" max="4323" width="53.6640625" style="4"/>
    <col min="4324" max="4324" width="27.6640625" style="4" bestFit="1" customWidth="1"/>
    <col min="4325" max="4336" width="12.33203125" style="4" bestFit="1" customWidth="1"/>
    <col min="4337" max="4579" width="53.6640625" style="4"/>
    <col min="4580" max="4580" width="27.6640625" style="4" bestFit="1" customWidth="1"/>
    <col min="4581" max="4592" width="12.33203125" style="4" bestFit="1" customWidth="1"/>
    <col min="4593" max="4835" width="53.6640625" style="4"/>
    <col min="4836" max="4836" width="27.6640625" style="4" bestFit="1" customWidth="1"/>
    <col min="4837" max="4848" width="12.33203125" style="4" bestFit="1" customWidth="1"/>
    <col min="4849" max="5091" width="53.6640625" style="4"/>
    <col min="5092" max="5092" width="27.6640625" style="4" bestFit="1" customWidth="1"/>
    <col min="5093" max="5104" width="12.33203125" style="4" bestFit="1" customWidth="1"/>
    <col min="5105" max="5347" width="53.6640625" style="4"/>
    <col min="5348" max="5348" width="27.6640625" style="4" bestFit="1" customWidth="1"/>
    <col min="5349" max="5360" width="12.33203125" style="4" bestFit="1" customWidth="1"/>
    <col min="5361" max="5603" width="53.6640625" style="4"/>
    <col min="5604" max="5604" width="27.6640625" style="4" bestFit="1" customWidth="1"/>
    <col min="5605" max="5616" width="12.33203125" style="4" bestFit="1" customWidth="1"/>
    <col min="5617" max="5859" width="53.6640625" style="4"/>
    <col min="5860" max="5860" width="27.6640625" style="4" bestFit="1" customWidth="1"/>
    <col min="5861" max="5872" width="12.33203125" style="4" bestFit="1" customWidth="1"/>
    <col min="5873" max="6115" width="53.6640625" style="4"/>
    <col min="6116" max="6116" width="27.6640625" style="4" bestFit="1" customWidth="1"/>
    <col min="6117" max="6128" width="12.33203125" style="4" bestFit="1" customWidth="1"/>
    <col min="6129" max="6371" width="53.6640625" style="4"/>
    <col min="6372" max="6372" width="27.6640625" style="4" bestFit="1" customWidth="1"/>
    <col min="6373" max="6384" width="12.33203125" style="4" bestFit="1" customWidth="1"/>
    <col min="6385" max="6627" width="53.6640625" style="4"/>
    <col min="6628" max="6628" width="27.6640625" style="4" bestFit="1" customWidth="1"/>
    <col min="6629" max="6640" width="12.33203125" style="4" bestFit="1" customWidth="1"/>
    <col min="6641" max="6883" width="53.6640625" style="4"/>
    <col min="6884" max="6884" width="27.6640625" style="4" bestFit="1" customWidth="1"/>
    <col min="6885" max="6896" width="12.33203125" style="4" bestFit="1" customWidth="1"/>
    <col min="6897" max="7139" width="53.6640625" style="4"/>
    <col min="7140" max="7140" width="27.6640625" style="4" bestFit="1" customWidth="1"/>
    <col min="7141" max="7152" width="12.33203125" style="4" bestFit="1" customWidth="1"/>
    <col min="7153" max="7395" width="53.6640625" style="4"/>
    <col min="7396" max="7396" width="27.6640625" style="4" bestFit="1" customWidth="1"/>
    <col min="7397" max="7408" width="12.33203125" style="4" bestFit="1" customWidth="1"/>
    <col min="7409" max="7651" width="53.6640625" style="4"/>
    <col min="7652" max="7652" width="27.6640625" style="4" bestFit="1" customWidth="1"/>
    <col min="7653" max="7664" width="12.33203125" style="4" bestFit="1" customWidth="1"/>
    <col min="7665" max="7907" width="53.6640625" style="4"/>
    <col min="7908" max="7908" width="27.6640625" style="4" bestFit="1" customWidth="1"/>
    <col min="7909" max="7920" width="12.33203125" style="4" bestFit="1" customWidth="1"/>
    <col min="7921" max="8163" width="53.6640625" style="4"/>
    <col min="8164" max="8164" width="27.6640625" style="4" bestFit="1" customWidth="1"/>
    <col min="8165" max="8176" width="12.33203125" style="4" bestFit="1" customWidth="1"/>
    <col min="8177" max="8419" width="53.6640625" style="4"/>
    <col min="8420" max="8420" width="27.6640625" style="4" bestFit="1" customWidth="1"/>
    <col min="8421" max="8432" width="12.33203125" style="4" bestFit="1" customWidth="1"/>
    <col min="8433" max="8675" width="53.6640625" style="4"/>
    <col min="8676" max="8676" width="27.6640625" style="4" bestFit="1" customWidth="1"/>
    <col min="8677" max="8688" width="12.33203125" style="4" bestFit="1" customWidth="1"/>
    <col min="8689" max="8931" width="53.6640625" style="4"/>
    <col min="8932" max="8932" width="27.6640625" style="4" bestFit="1" customWidth="1"/>
    <col min="8933" max="8944" width="12.33203125" style="4" bestFit="1" customWidth="1"/>
    <col min="8945" max="9187" width="53.6640625" style="4"/>
    <col min="9188" max="9188" width="27.6640625" style="4" bestFit="1" customWidth="1"/>
    <col min="9189" max="9200" width="12.33203125" style="4" bestFit="1" customWidth="1"/>
    <col min="9201" max="9443" width="53.6640625" style="4"/>
    <col min="9444" max="9444" width="27.6640625" style="4" bestFit="1" customWidth="1"/>
    <col min="9445" max="9456" width="12.33203125" style="4" bestFit="1" customWidth="1"/>
    <col min="9457" max="9699" width="53.6640625" style="4"/>
    <col min="9700" max="9700" width="27.6640625" style="4" bestFit="1" customWidth="1"/>
    <col min="9701" max="9712" width="12.33203125" style="4" bestFit="1" customWidth="1"/>
    <col min="9713" max="9955" width="53.6640625" style="4"/>
    <col min="9956" max="9956" width="27.6640625" style="4" bestFit="1" customWidth="1"/>
    <col min="9957" max="9968" width="12.33203125" style="4" bestFit="1" customWidth="1"/>
    <col min="9969" max="10211" width="53.6640625" style="4"/>
    <col min="10212" max="10212" width="27.6640625" style="4" bestFit="1" customWidth="1"/>
    <col min="10213" max="10224" width="12.33203125" style="4" bestFit="1" customWidth="1"/>
    <col min="10225" max="10467" width="53.6640625" style="4"/>
    <col min="10468" max="10468" width="27.6640625" style="4" bestFit="1" customWidth="1"/>
    <col min="10469" max="10480" width="12.33203125" style="4" bestFit="1" customWidth="1"/>
    <col min="10481" max="10723" width="53.6640625" style="4"/>
    <col min="10724" max="10724" width="27.6640625" style="4" bestFit="1" customWidth="1"/>
    <col min="10725" max="10736" width="12.33203125" style="4" bestFit="1" customWidth="1"/>
    <col min="10737" max="10979" width="53.6640625" style="4"/>
    <col min="10980" max="10980" width="27.6640625" style="4" bestFit="1" customWidth="1"/>
    <col min="10981" max="10992" width="12.33203125" style="4" bestFit="1" customWidth="1"/>
    <col min="10993" max="11235" width="53.6640625" style="4"/>
    <col min="11236" max="11236" width="27.6640625" style="4" bestFit="1" customWidth="1"/>
    <col min="11237" max="11248" width="12.33203125" style="4" bestFit="1" customWidth="1"/>
    <col min="11249" max="11491" width="53.6640625" style="4"/>
    <col min="11492" max="11492" width="27.6640625" style="4" bestFit="1" customWidth="1"/>
    <col min="11493" max="11504" width="12.33203125" style="4" bestFit="1" customWidth="1"/>
    <col min="11505" max="11747" width="53.6640625" style="4"/>
    <col min="11748" max="11748" width="27.6640625" style="4" bestFit="1" customWidth="1"/>
    <col min="11749" max="11760" width="12.33203125" style="4" bestFit="1" customWidth="1"/>
    <col min="11761" max="12003" width="53.6640625" style="4"/>
    <col min="12004" max="12004" width="27.6640625" style="4" bestFit="1" customWidth="1"/>
    <col min="12005" max="12016" width="12.33203125" style="4" bestFit="1" customWidth="1"/>
    <col min="12017" max="12259" width="53.6640625" style="4"/>
    <col min="12260" max="12260" width="27.6640625" style="4" bestFit="1" customWidth="1"/>
    <col min="12261" max="12272" width="12.33203125" style="4" bestFit="1" customWidth="1"/>
    <col min="12273" max="12515" width="53.6640625" style="4"/>
    <col min="12516" max="12516" width="27.6640625" style="4" bestFit="1" customWidth="1"/>
    <col min="12517" max="12528" width="12.33203125" style="4" bestFit="1" customWidth="1"/>
    <col min="12529" max="12771" width="53.6640625" style="4"/>
    <col min="12772" max="12772" width="27.6640625" style="4" bestFit="1" customWidth="1"/>
    <col min="12773" max="12784" width="12.33203125" style="4" bestFit="1" customWidth="1"/>
    <col min="12785" max="13027" width="53.6640625" style="4"/>
    <col min="13028" max="13028" width="27.6640625" style="4" bestFit="1" customWidth="1"/>
    <col min="13029" max="13040" width="12.33203125" style="4" bestFit="1" customWidth="1"/>
    <col min="13041" max="13283" width="53.6640625" style="4"/>
    <col min="13284" max="13284" width="27.6640625" style="4" bestFit="1" customWidth="1"/>
    <col min="13285" max="13296" width="12.33203125" style="4" bestFit="1" customWidth="1"/>
    <col min="13297" max="13539" width="53.6640625" style="4"/>
    <col min="13540" max="13540" width="27.6640625" style="4" bestFit="1" customWidth="1"/>
    <col min="13541" max="13552" width="12.33203125" style="4" bestFit="1" customWidth="1"/>
    <col min="13553" max="13795" width="53.6640625" style="4"/>
    <col min="13796" max="13796" width="27.6640625" style="4" bestFit="1" customWidth="1"/>
    <col min="13797" max="13808" width="12.33203125" style="4" bestFit="1" customWidth="1"/>
    <col min="13809" max="14051" width="53.6640625" style="4"/>
    <col min="14052" max="14052" width="27.6640625" style="4" bestFit="1" customWidth="1"/>
    <col min="14053" max="14064" width="12.33203125" style="4" bestFit="1" customWidth="1"/>
    <col min="14065" max="14307" width="53.6640625" style="4"/>
    <col min="14308" max="14308" width="27.6640625" style="4" bestFit="1" customWidth="1"/>
    <col min="14309" max="14320" width="12.33203125" style="4" bestFit="1" customWidth="1"/>
    <col min="14321" max="14563" width="53.6640625" style="4"/>
    <col min="14564" max="14564" width="27.6640625" style="4" bestFit="1" customWidth="1"/>
    <col min="14565" max="14576" width="12.33203125" style="4" bestFit="1" customWidth="1"/>
    <col min="14577" max="14819" width="53.6640625" style="4"/>
    <col min="14820" max="14820" width="27.6640625" style="4" bestFit="1" customWidth="1"/>
    <col min="14821" max="14832" width="12.33203125" style="4" bestFit="1" customWidth="1"/>
    <col min="14833" max="15075" width="53.6640625" style="4"/>
    <col min="15076" max="15076" width="27.6640625" style="4" bestFit="1" customWidth="1"/>
    <col min="15077" max="15088" width="12.33203125" style="4" bestFit="1" customWidth="1"/>
    <col min="15089" max="15331" width="53.6640625" style="4"/>
    <col min="15332" max="15332" width="27.6640625" style="4" bestFit="1" customWidth="1"/>
    <col min="15333" max="15344" width="12.33203125" style="4" bestFit="1" customWidth="1"/>
    <col min="15345" max="15587" width="53.6640625" style="4"/>
    <col min="15588" max="15588" width="27.6640625" style="4" bestFit="1" customWidth="1"/>
    <col min="15589" max="15600" width="12.33203125" style="4" bestFit="1" customWidth="1"/>
    <col min="15601" max="15843" width="53.6640625" style="4"/>
    <col min="15844" max="15844" width="27.6640625" style="4" bestFit="1" customWidth="1"/>
    <col min="15845" max="15856" width="12.33203125" style="4" bestFit="1" customWidth="1"/>
    <col min="15857" max="16099" width="53.6640625" style="4"/>
    <col min="16100" max="16100" width="27.6640625" style="4" bestFit="1" customWidth="1"/>
    <col min="16101" max="16112" width="12.33203125" style="4" bestFit="1" customWidth="1"/>
    <col min="16113" max="16384" width="53.6640625" style="4"/>
  </cols>
  <sheetData>
    <row r="1" spans="2:4" ht="15" customHeight="1"/>
    <row r="2" spans="2:4" ht="15" customHeight="1"/>
    <row r="3" spans="2:4" ht="15" customHeight="1"/>
    <row r="4" spans="2:4" ht="15" customHeight="1"/>
    <row r="5" spans="2:4" ht="15" customHeight="1">
      <c r="C5" s="143" t="s">
        <v>19</v>
      </c>
      <c r="D5" s="144"/>
    </row>
    <row r="6" spans="2:4" ht="15" customHeight="1">
      <c r="C6" s="145"/>
      <c r="D6" s="146"/>
    </row>
    <row r="7" spans="2:4" ht="15" customHeight="1">
      <c r="B7" s="9"/>
      <c r="C7" s="145" t="s">
        <v>20</v>
      </c>
      <c r="D7" s="146"/>
    </row>
    <row r="8" spans="2:4" ht="15" customHeight="1">
      <c r="B8" s="9"/>
      <c r="C8" s="147"/>
      <c r="D8" s="148"/>
    </row>
    <row r="9" spans="2:4" ht="15" customHeight="1">
      <c r="B9" s="9"/>
    </row>
    <row r="10" spans="2:4">
      <c r="C10" s="101" t="s">
        <v>159</v>
      </c>
    </row>
    <row r="11" spans="2:4">
      <c r="C11" s="101" t="s">
        <v>160</v>
      </c>
    </row>
    <row r="12" spans="2:4" ht="7" customHeight="1">
      <c r="C12" s="100"/>
    </row>
    <row r="13" spans="2:4" ht="15" customHeight="1">
      <c r="B13" s="141" t="s">
        <v>21</v>
      </c>
      <c r="C13" s="79" t="s">
        <v>22</v>
      </c>
    </row>
    <row r="14" spans="2:4" ht="15" customHeight="1">
      <c r="B14" s="142"/>
      <c r="C14" s="80" t="s">
        <v>23</v>
      </c>
    </row>
    <row r="15" spans="2:4" ht="15" customHeight="1">
      <c r="B15" s="14" t="s">
        <v>24</v>
      </c>
      <c r="C15" s="11">
        <v>432.65</v>
      </c>
    </row>
    <row r="16" spans="2:4" ht="15" customHeight="1">
      <c r="B16" s="14" t="s">
        <v>25</v>
      </c>
      <c r="C16" s="11">
        <v>149.94999999999999</v>
      </c>
    </row>
    <row r="17" spans="2:3" ht="15" customHeight="1">
      <c r="B17" s="14" t="s">
        <v>26</v>
      </c>
      <c r="C17" s="11">
        <v>153.55000000000001</v>
      </c>
    </row>
    <row r="18" spans="2:3" ht="15" customHeight="1">
      <c r="B18" s="14" t="s">
        <v>27</v>
      </c>
      <c r="C18" s="11">
        <v>1855.21</v>
      </c>
    </row>
    <row r="19" spans="2:3" ht="15" customHeight="1">
      <c r="B19" s="14" t="s">
        <v>28</v>
      </c>
      <c r="C19" s="11">
        <v>320.67</v>
      </c>
    </row>
    <row r="20" spans="2:3" ht="15" customHeight="1">
      <c r="B20" s="14" t="s">
        <v>29</v>
      </c>
      <c r="C20" s="11">
        <v>222.45</v>
      </c>
    </row>
    <row r="21" spans="2:3" ht="15" customHeight="1">
      <c r="B21" s="14" t="s">
        <v>30</v>
      </c>
      <c r="C21" s="11">
        <v>321.11</v>
      </c>
    </row>
    <row r="22" spans="2:3" ht="15" customHeight="1">
      <c r="B22" s="14" t="s">
        <v>31</v>
      </c>
      <c r="C22" s="11">
        <v>226.54999999999998</v>
      </c>
    </row>
    <row r="23" spans="2:3" ht="15" customHeight="1">
      <c r="B23" s="14" t="s">
        <v>32</v>
      </c>
      <c r="C23" s="11">
        <v>562.66999999999996</v>
      </c>
    </row>
    <row r="24" spans="2:3" ht="15" customHeight="1">
      <c r="B24" s="14" t="s">
        <v>33</v>
      </c>
      <c r="C24" s="11">
        <v>226.54999999999998</v>
      </c>
    </row>
    <row r="25" spans="2:3" ht="15" customHeight="1">
      <c r="B25" s="14" t="s">
        <v>34</v>
      </c>
      <c r="C25" s="11">
        <v>89.100000000000009</v>
      </c>
    </row>
    <row r="26" spans="2:3" ht="15" customHeight="1">
      <c r="B26" s="14" t="s">
        <v>35</v>
      </c>
      <c r="C26" s="11">
        <v>543.74</v>
      </c>
    </row>
    <row r="27" spans="2:3" ht="15" customHeight="1">
      <c r="B27" s="14" t="s">
        <v>36</v>
      </c>
      <c r="C27" s="11">
        <v>358.03999999999996</v>
      </c>
    </row>
    <row r="28" spans="2:3" ht="15" customHeight="1">
      <c r="B28" s="14" t="s">
        <v>37</v>
      </c>
      <c r="C28" s="11">
        <v>252.6</v>
      </c>
    </row>
    <row r="29" spans="2:3" ht="15" customHeight="1">
      <c r="B29" s="14" t="s">
        <v>38</v>
      </c>
      <c r="C29" s="11">
        <v>738.2</v>
      </c>
    </row>
    <row r="30" spans="2:3" ht="15" customHeight="1">
      <c r="B30" s="14" t="s">
        <v>39</v>
      </c>
      <c r="C30" s="11">
        <v>316.39999999999998</v>
      </c>
    </row>
    <row r="31" spans="2:3" ht="15" customHeight="1">
      <c r="B31" s="14" t="s">
        <v>40</v>
      </c>
      <c r="C31" s="11">
        <v>194.01299999999998</v>
      </c>
    </row>
    <row r="32" spans="2:3" ht="15" customHeight="1">
      <c r="B32" s="14" t="s">
        <v>41</v>
      </c>
      <c r="C32" s="11">
        <v>258.7</v>
      </c>
    </row>
    <row r="33" spans="1:3" ht="15" customHeight="1">
      <c r="B33" s="14" t="s">
        <v>42</v>
      </c>
      <c r="C33" s="11">
        <v>220.59</v>
      </c>
    </row>
    <row r="34" spans="1:3" ht="35" customHeight="1">
      <c r="A34" s="1"/>
      <c r="B34" s="3"/>
      <c r="C34" s="5"/>
    </row>
    <row r="35" spans="1:3" ht="15" customHeight="1">
      <c r="B35" s="13" t="s">
        <v>43</v>
      </c>
      <c r="C35" s="29">
        <f>SUM(C15:C34)</f>
        <v>7442.7429999999995</v>
      </c>
    </row>
    <row r="36" spans="1:3" s="36" customFormat="1">
      <c r="B36" s="7"/>
      <c r="C36" s="4"/>
    </row>
    <row r="37" spans="1:3" ht="13">
      <c r="B37" s="30" t="s">
        <v>162</v>
      </c>
    </row>
    <row r="38" spans="1:3">
      <c r="B38" s="36" t="s">
        <v>161</v>
      </c>
      <c r="C38" s="44"/>
    </row>
  </sheetData>
  <sheetProtection formatCells="0" formatColumns="0" formatRows="0" insertColumns="0" insertRows="0" insertHyperlinks="0" deleteColumns="0" deleteRows="0" sort="0" autoFilter="0" pivotTables="0"/>
  <mergeCells count="3">
    <mergeCell ref="B13:B14"/>
    <mergeCell ref="C5:D6"/>
    <mergeCell ref="C7:D8"/>
  </mergeCells>
  <phoneticPr fontId="14" type="noConversion"/>
  <pageMargins left="0.7" right="0.7" top="0.75" bottom="0.75" header="0.3" footer="0.3"/>
  <pageSetup paperSize="9" scale="8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A6AC04-08DD-4C6D-AEC2-394AB2687CA5}">
  <sheetPr>
    <tabColor rgb="FFC92274"/>
    <pageSetUpPr fitToPage="1"/>
  </sheetPr>
  <dimension ref="B1:H37"/>
  <sheetViews>
    <sheetView showGridLines="0" zoomScale="150" zoomScaleNormal="150" workbookViewId="0">
      <selection activeCell="E14" sqref="E14:E32"/>
    </sheetView>
  </sheetViews>
  <sheetFormatPr baseColWidth="10" defaultColWidth="53.6640625" defaultRowHeight="16"/>
  <cols>
    <col min="1" max="1" width="5.83203125" style="4" customWidth="1"/>
    <col min="2" max="2" width="41.83203125" style="4" customWidth="1"/>
    <col min="3" max="3" width="12.6640625" style="8" customWidth="1"/>
    <col min="4" max="4" width="17.6640625" style="8" customWidth="1"/>
    <col min="5" max="5" width="17.6640625" style="4" customWidth="1"/>
    <col min="6" max="6" width="3.6640625" style="4" customWidth="1"/>
    <col min="7" max="230" width="53.6640625" style="4"/>
    <col min="231" max="231" width="27.6640625" style="4" bestFit="1" customWidth="1"/>
    <col min="232" max="243" width="12.33203125" style="4" bestFit="1" customWidth="1"/>
    <col min="244" max="486" width="53.6640625" style="4"/>
    <col min="487" max="487" width="27.6640625" style="4" bestFit="1" customWidth="1"/>
    <col min="488" max="499" width="12.33203125" style="4" bestFit="1" customWidth="1"/>
    <col min="500" max="742" width="53.6640625" style="4"/>
    <col min="743" max="743" width="27.6640625" style="4" bestFit="1" customWidth="1"/>
    <col min="744" max="755" width="12.33203125" style="4" bestFit="1" customWidth="1"/>
    <col min="756" max="998" width="53.6640625" style="4"/>
    <col min="999" max="999" width="27.6640625" style="4" bestFit="1" customWidth="1"/>
    <col min="1000" max="1011" width="12.33203125" style="4" bestFit="1" customWidth="1"/>
    <col min="1012" max="1254" width="53.6640625" style="4"/>
    <col min="1255" max="1255" width="27.6640625" style="4" bestFit="1" customWidth="1"/>
    <col min="1256" max="1267" width="12.33203125" style="4" bestFit="1" customWidth="1"/>
    <col min="1268" max="1510" width="53.6640625" style="4"/>
    <col min="1511" max="1511" width="27.6640625" style="4" bestFit="1" customWidth="1"/>
    <col min="1512" max="1523" width="12.33203125" style="4" bestFit="1" customWidth="1"/>
    <col min="1524" max="1766" width="53.6640625" style="4"/>
    <col min="1767" max="1767" width="27.6640625" style="4" bestFit="1" customWidth="1"/>
    <col min="1768" max="1779" width="12.33203125" style="4" bestFit="1" customWidth="1"/>
    <col min="1780" max="2022" width="53.6640625" style="4"/>
    <col min="2023" max="2023" width="27.6640625" style="4" bestFit="1" customWidth="1"/>
    <col min="2024" max="2035" width="12.33203125" style="4" bestFit="1" customWidth="1"/>
    <col min="2036" max="2278" width="53.6640625" style="4"/>
    <col min="2279" max="2279" width="27.6640625" style="4" bestFit="1" customWidth="1"/>
    <col min="2280" max="2291" width="12.33203125" style="4" bestFit="1" customWidth="1"/>
    <col min="2292" max="2534" width="53.6640625" style="4"/>
    <col min="2535" max="2535" width="27.6640625" style="4" bestFit="1" customWidth="1"/>
    <col min="2536" max="2547" width="12.33203125" style="4" bestFit="1" customWidth="1"/>
    <col min="2548" max="2790" width="53.6640625" style="4"/>
    <col min="2791" max="2791" width="27.6640625" style="4" bestFit="1" customWidth="1"/>
    <col min="2792" max="2803" width="12.33203125" style="4" bestFit="1" customWidth="1"/>
    <col min="2804" max="3046" width="53.6640625" style="4"/>
    <col min="3047" max="3047" width="27.6640625" style="4" bestFit="1" customWidth="1"/>
    <col min="3048" max="3059" width="12.33203125" style="4" bestFit="1" customWidth="1"/>
    <col min="3060" max="3302" width="53.6640625" style="4"/>
    <col min="3303" max="3303" width="27.6640625" style="4" bestFit="1" customWidth="1"/>
    <col min="3304" max="3315" width="12.33203125" style="4" bestFit="1" customWidth="1"/>
    <col min="3316" max="3558" width="53.6640625" style="4"/>
    <col min="3559" max="3559" width="27.6640625" style="4" bestFit="1" customWidth="1"/>
    <col min="3560" max="3571" width="12.33203125" style="4" bestFit="1" customWidth="1"/>
    <col min="3572" max="3814" width="53.6640625" style="4"/>
    <col min="3815" max="3815" width="27.6640625" style="4" bestFit="1" customWidth="1"/>
    <col min="3816" max="3827" width="12.33203125" style="4" bestFit="1" customWidth="1"/>
    <col min="3828" max="4070" width="53.6640625" style="4"/>
    <col min="4071" max="4071" width="27.6640625" style="4" bestFit="1" customWidth="1"/>
    <col min="4072" max="4083" width="12.33203125" style="4" bestFit="1" customWidth="1"/>
    <col min="4084" max="4326" width="53.6640625" style="4"/>
    <col min="4327" max="4327" width="27.6640625" style="4" bestFit="1" customWidth="1"/>
    <col min="4328" max="4339" width="12.33203125" style="4" bestFit="1" customWidth="1"/>
    <col min="4340" max="4582" width="53.6640625" style="4"/>
    <col min="4583" max="4583" width="27.6640625" style="4" bestFit="1" customWidth="1"/>
    <col min="4584" max="4595" width="12.33203125" style="4" bestFit="1" customWidth="1"/>
    <col min="4596" max="4838" width="53.6640625" style="4"/>
    <col min="4839" max="4839" width="27.6640625" style="4" bestFit="1" customWidth="1"/>
    <col min="4840" max="4851" width="12.33203125" style="4" bestFit="1" customWidth="1"/>
    <col min="4852" max="5094" width="53.6640625" style="4"/>
    <col min="5095" max="5095" width="27.6640625" style="4" bestFit="1" customWidth="1"/>
    <col min="5096" max="5107" width="12.33203125" style="4" bestFit="1" customWidth="1"/>
    <col min="5108" max="5350" width="53.6640625" style="4"/>
    <col min="5351" max="5351" width="27.6640625" style="4" bestFit="1" customWidth="1"/>
    <col min="5352" max="5363" width="12.33203125" style="4" bestFit="1" customWidth="1"/>
    <col min="5364" max="5606" width="53.6640625" style="4"/>
    <col min="5607" max="5607" width="27.6640625" style="4" bestFit="1" customWidth="1"/>
    <col min="5608" max="5619" width="12.33203125" style="4" bestFit="1" customWidth="1"/>
    <col min="5620" max="5862" width="53.6640625" style="4"/>
    <col min="5863" max="5863" width="27.6640625" style="4" bestFit="1" customWidth="1"/>
    <col min="5864" max="5875" width="12.33203125" style="4" bestFit="1" customWidth="1"/>
    <col min="5876" max="6118" width="53.6640625" style="4"/>
    <col min="6119" max="6119" width="27.6640625" style="4" bestFit="1" customWidth="1"/>
    <col min="6120" max="6131" width="12.33203125" style="4" bestFit="1" customWidth="1"/>
    <col min="6132" max="6374" width="53.6640625" style="4"/>
    <col min="6375" max="6375" width="27.6640625" style="4" bestFit="1" customWidth="1"/>
    <col min="6376" max="6387" width="12.33203125" style="4" bestFit="1" customWidth="1"/>
    <col min="6388" max="6630" width="53.6640625" style="4"/>
    <col min="6631" max="6631" width="27.6640625" style="4" bestFit="1" customWidth="1"/>
    <col min="6632" max="6643" width="12.33203125" style="4" bestFit="1" customWidth="1"/>
    <col min="6644" max="6886" width="53.6640625" style="4"/>
    <col min="6887" max="6887" width="27.6640625" style="4" bestFit="1" customWidth="1"/>
    <col min="6888" max="6899" width="12.33203125" style="4" bestFit="1" customWidth="1"/>
    <col min="6900" max="7142" width="53.6640625" style="4"/>
    <col min="7143" max="7143" width="27.6640625" style="4" bestFit="1" customWidth="1"/>
    <col min="7144" max="7155" width="12.33203125" style="4" bestFit="1" customWidth="1"/>
    <col min="7156" max="7398" width="53.6640625" style="4"/>
    <col min="7399" max="7399" width="27.6640625" style="4" bestFit="1" customWidth="1"/>
    <col min="7400" max="7411" width="12.33203125" style="4" bestFit="1" customWidth="1"/>
    <col min="7412" max="7654" width="53.6640625" style="4"/>
    <col min="7655" max="7655" width="27.6640625" style="4" bestFit="1" customWidth="1"/>
    <col min="7656" max="7667" width="12.33203125" style="4" bestFit="1" customWidth="1"/>
    <col min="7668" max="7910" width="53.6640625" style="4"/>
    <col min="7911" max="7911" width="27.6640625" style="4" bestFit="1" customWidth="1"/>
    <col min="7912" max="7923" width="12.33203125" style="4" bestFit="1" customWidth="1"/>
    <col min="7924" max="8166" width="53.6640625" style="4"/>
    <col min="8167" max="8167" width="27.6640625" style="4" bestFit="1" customWidth="1"/>
    <col min="8168" max="8179" width="12.33203125" style="4" bestFit="1" customWidth="1"/>
    <col min="8180" max="8422" width="53.6640625" style="4"/>
    <col min="8423" max="8423" width="27.6640625" style="4" bestFit="1" customWidth="1"/>
    <col min="8424" max="8435" width="12.33203125" style="4" bestFit="1" customWidth="1"/>
    <col min="8436" max="8678" width="53.6640625" style="4"/>
    <col min="8679" max="8679" width="27.6640625" style="4" bestFit="1" customWidth="1"/>
    <col min="8680" max="8691" width="12.33203125" style="4" bestFit="1" customWidth="1"/>
    <col min="8692" max="8934" width="53.6640625" style="4"/>
    <col min="8935" max="8935" width="27.6640625" style="4" bestFit="1" customWidth="1"/>
    <col min="8936" max="8947" width="12.33203125" style="4" bestFit="1" customWidth="1"/>
    <col min="8948" max="9190" width="53.6640625" style="4"/>
    <col min="9191" max="9191" width="27.6640625" style="4" bestFit="1" customWidth="1"/>
    <col min="9192" max="9203" width="12.33203125" style="4" bestFit="1" customWidth="1"/>
    <col min="9204" max="9446" width="53.6640625" style="4"/>
    <col min="9447" max="9447" width="27.6640625" style="4" bestFit="1" customWidth="1"/>
    <col min="9448" max="9459" width="12.33203125" style="4" bestFit="1" customWidth="1"/>
    <col min="9460" max="9702" width="53.6640625" style="4"/>
    <col min="9703" max="9703" width="27.6640625" style="4" bestFit="1" customWidth="1"/>
    <col min="9704" max="9715" width="12.33203125" style="4" bestFit="1" customWidth="1"/>
    <col min="9716" max="9958" width="53.6640625" style="4"/>
    <col min="9959" max="9959" width="27.6640625" style="4" bestFit="1" customWidth="1"/>
    <col min="9960" max="9971" width="12.33203125" style="4" bestFit="1" customWidth="1"/>
    <col min="9972" max="10214" width="53.6640625" style="4"/>
    <col min="10215" max="10215" width="27.6640625" style="4" bestFit="1" customWidth="1"/>
    <col min="10216" max="10227" width="12.33203125" style="4" bestFit="1" customWidth="1"/>
    <col min="10228" max="10470" width="53.6640625" style="4"/>
    <col min="10471" max="10471" width="27.6640625" style="4" bestFit="1" customWidth="1"/>
    <col min="10472" max="10483" width="12.33203125" style="4" bestFit="1" customWidth="1"/>
    <col min="10484" max="10726" width="53.6640625" style="4"/>
    <col min="10727" max="10727" width="27.6640625" style="4" bestFit="1" customWidth="1"/>
    <col min="10728" max="10739" width="12.33203125" style="4" bestFit="1" customWidth="1"/>
    <col min="10740" max="10982" width="53.6640625" style="4"/>
    <col min="10983" max="10983" width="27.6640625" style="4" bestFit="1" customWidth="1"/>
    <col min="10984" max="10995" width="12.33203125" style="4" bestFit="1" customWidth="1"/>
    <col min="10996" max="11238" width="53.6640625" style="4"/>
    <col min="11239" max="11239" width="27.6640625" style="4" bestFit="1" customWidth="1"/>
    <col min="11240" max="11251" width="12.33203125" style="4" bestFit="1" customWidth="1"/>
    <col min="11252" max="11494" width="53.6640625" style="4"/>
    <col min="11495" max="11495" width="27.6640625" style="4" bestFit="1" customWidth="1"/>
    <col min="11496" max="11507" width="12.33203125" style="4" bestFit="1" customWidth="1"/>
    <col min="11508" max="11750" width="53.6640625" style="4"/>
    <col min="11751" max="11751" width="27.6640625" style="4" bestFit="1" customWidth="1"/>
    <col min="11752" max="11763" width="12.33203125" style="4" bestFit="1" customWidth="1"/>
    <col min="11764" max="12006" width="53.6640625" style="4"/>
    <col min="12007" max="12007" width="27.6640625" style="4" bestFit="1" customWidth="1"/>
    <col min="12008" max="12019" width="12.33203125" style="4" bestFit="1" customWidth="1"/>
    <col min="12020" max="12262" width="53.6640625" style="4"/>
    <col min="12263" max="12263" width="27.6640625" style="4" bestFit="1" customWidth="1"/>
    <col min="12264" max="12275" width="12.33203125" style="4" bestFit="1" customWidth="1"/>
    <col min="12276" max="12518" width="53.6640625" style="4"/>
    <col min="12519" max="12519" width="27.6640625" style="4" bestFit="1" customWidth="1"/>
    <col min="12520" max="12531" width="12.33203125" style="4" bestFit="1" customWidth="1"/>
    <col min="12532" max="12774" width="53.6640625" style="4"/>
    <col min="12775" max="12775" width="27.6640625" style="4" bestFit="1" customWidth="1"/>
    <col min="12776" max="12787" width="12.33203125" style="4" bestFit="1" customWidth="1"/>
    <col min="12788" max="13030" width="53.6640625" style="4"/>
    <col min="13031" max="13031" width="27.6640625" style="4" bestFit="1" customWidth="1"/>
    <col min="13032" max="13043" width="12.33203125" style="4" bestFit="1" customWidth="1"/>
    <col min="13044" max="13286" width="53.6640625" style="4"/>
    <col min="13287" max="13287" width="27.6640625" style="4" bestFit="1" customWidth="1"/>
    <col min="13288" max="13299" width="12.33203125" style="4" bestFit="1" customWidth="1"/>
    <col min="13300" max="13542" width="53.6640625" style="4"/>
    <col min="13543" max="13543" width="27.6640625" style="4" bestFit="1" customWidth="1"/>
    <col min="13544" max="13555" width="12.33203125" style="4" bestFit="1" customWidth="1"/>
    <col min="13556" max="13798" width="53.6640625" style="4"/>
    <col min="13799" max="13799" width="27.6640625" style="4" bestFit="1" customWidth="1"/>
    <col min="13800" max="13811" width="12.33203125" style="4" bestFit="1" customWidth="1"/>
    <col min="13812" max="14054" width="53.6640625" style="4"/>
    <col min="14055" max="14055" width="27.6640625" style="4" bestFit="1" customWidth="1"/>
    <col min="14056" max="14067" width="12.33203125" style="4" bestFit="1" customWidth="1"/>
    <col min="14068" max="14310" width="53.6640625" style="4"/>
    <col min="14311" max="14311" width="27.6640625" style="4" bestFit="1" customWidth="1"/>
    <col min="14312" max="14323" width="12.33203125" style="4" bestFit="1" customWidth="1"/>
    <col min="14324" max="14566" width="53.6640625" style="4"/>
    <col min="14567" max="14567" width="27.6640625" style="4" bestFit="1" customWidth="1"/>
    <col min="14568" max="14579" width="12.33203125" style="4" bestFit="1" customWidth="1"/>
    <col min="14580" max="14822" width="53.6640625" style="4"/>
    <col min="14823" max="14823" width="27.6640625" style="4" bestFit="1" customWidth="1"/>
    <col min="14824" max="14835" width="12.33203125" style="4" bestFit="1" customWidth="1"/>
    <col min="14836" max="15078" width="53.6640625" style="4"/>
    <col min="15079" max="15079" width="27.6640625" style="4" bestFit="1" customWidth="1"/>
    <col min="15080" max="15091" width="12.33203125" style="4" bestFit="1" customWidth="1"/>
    <col min="15092" max="15334" width="53.6640625" style="4"/>
    <col min="15335" max="15335" width="27.6640625" style="4" bestFit="1" customWidth="1"/>
    <col min="15336" max="15347" width="12.33203125" style="4" bestFit="1" customWidth="1"/>
    <col min="15348" max="15590" width="53.6640625" style="4"/>
    <col min="15591" max="15591" width="27.6640625" style="4" bestFit="1" customWidth="1"/>
    <col min="15592" max="15603" width="12.33203125" style="4" bestFit="1" customWidth="1"/>
    <col min="15604" max="15846" width="53.6640625" style="4"/>
    <col min="15847" max="15847" width="27.6640625" style="4" bestFit="1" customWidth="1"/>
    <col min="15848" max="15859" width="12.33203125" style="4" bestFit="1" customWidth="1"/>
    <col min="15860" max="16102" width="53.6640625" style="4"/>
    <col min="16103" max="16103" width="27.6640625" style="4" bestFit="1" customWidth="1"/>
    <col min="16104" max="16115" width="12.33203125" style="4" bestFit="1" customWidth="1"/>
    <col min="16116" max="16384" width="53.6640625" style="4"/>
  </cols>
  <sheetData>
    <row r="1" spans="2:8" ht="15" customHeight="1"/>
    <row r="2" spans="2:8" ht="15" customHeight="1"/>
    <row r="3" spans="2:8" ht="15" customHeight="1">
      <c r="C3" s="143" t="s">
        <v>44</v>
      </c>
      <c r="D3" s="149"/>
      <c r="E3" s="149"/>
      <c r="F3" s="149"/>
      <c r="G3" s="144"/>
      <c r="H3" s="33"/>
    </row>
    <row r="4" spans="2:8" ht="15" customHeight="1">
      <c r="C4" s="145"/>
      <c r="D4" s="150"/>
      <c r="E4" s="150"/>
      <c r="F4" s="150"/>
      <c r="G4" s="146"/>
    </row>
    <row r="5" spans="2:8" ht="15" customHeight="1">
      <c r="C5" s="145" t="s">
        <v>45</v>
      </c>
      <c r="D5" s="150"/>
      <c r="E5" s="150"/>
      <c r="F5" s="150"/>
      <c r="G5" s="146"/>
    </row>
    <row r="6" spans="2:8" ht="15" customHeight="1">
      <c r="C6" s="147"/>
      <c r="D6" s="151"/>
      <c r="E6" s="151"/>
      <c r="F6" s="151"/>
      <c r="G6" s="148"/>
    </row>
    <row r="7" spans="2:8" ht="15" customHeight="1">
      <c r="C7" s="9"/>
      <c r="D7" s="9"/>
      <c r="E7" s="9"/>
    </row>
    <row r="8" spans="2:8" ht="15" customHeight="1">
      <c r="C8" s="9"/>
      <c r="D8" s="9"/>
      <c r="E8" s="9"/>
    </row>
    <row r="9" spans="2:8" ht="15" customHeight="1">
      <c r="C9" s="9"/>
      <c r="D9" s="9"/>
      <c r="E9" s="9"/>
    </row>
    <row r="10" spans="2:8" ht="25" customHeight="1"/>
    <row r="11" spans="2:8" ht="25" customHeight="1"/>
    <row r="12" spans="2:8" s="8" customFormat="1" ht="17">
      <c r="B12" s="79" t="s">
        <v>46</v>
      </c>
      <c r="C12" s="79" t="s">
        <v>47</v>
      </c>
      <c r="D12" s="79" t="s">
        <v>48</v>
      </c>
      <c r="E12" s="79" t="s">
        <v>49</v>
      </c>
      <c r="F12" s="120"/>
    </row>
    <row r="13" spans="2:8" s="8" customFormat="1" ht="17">
      <c r="B13" s="80" t="s">
        <v>50</v>
      </c>
      <c r="C13" s="80" t="s">
        <v>23</v>
      </c>
      <c r="D13" s="80" t="s">
        <v>51</v>
      </c>
      <c r="E13" s="80" t="s">
        <v>52</v>
      </c>
      <c r="F13" s="120"/>
    </row>
    <row r="14" spans="2:8" ht="15" customHeight="1">
      <c r="B14" s="14" t="s">
        <v>24</v>
      </c>
      <c r="C14" s="12">
        <v>432.65000000000003</v>
      </c>
      <c r="D14" s="16">
        <v>0.21074771755460533</v>
      </c>
      <c r="E14" s="16">
        <v>0.78925228244539469</v>
      </c>
    </row>
    <row r="15" spans="2:8" ht="15" customHeight="1">
      <c r="B15" s="14" t="s">
        <v>25</v>
      </c>
      <c r="C15" s="11">
        <v>149.94999999999999</v>
      </c>
      <c r="D15" s="16">
        <v>0.11070356785595201</v>
      </c>
      <c r="E15" s="16">
        <v>0.88929643214404808</v>
      </c>
    </row>
    <row r="16" spans="2:8" ht="15" customHeight="1">
      <c r="B16" s="14" t="s">
        <v>26</v>
      </c>
      <c r="C16" s="11">
        <v>153.55000000000001</v>
      </c>
      <c r="D16" s="16">
        <v>0.20872679908824485</v>
      </c>
      <c r="E16" s="16">
        <v>0.79127320091175501</v>
      </c>
    </row>
    <row r="17" spans="2:5" ht="15" customHeight="1">
      <c r="B17" s="14" t="s">
        <v>27</v>
      </c>
      <c r="C17" s="11">
        <v>1855.21</v>
      </c>
      <c r="D17" s="16">
        <v>0.29664027252979447</v>
      </c>
      <c r="E17" s="16">
        <v>0.70335972747020559</v>
      </c>
    </row>
    <row r="18" spans="2:5" ht="15" customHeight="1">
      <c r="B18" s="14" t="s">
        <v>28</v>
      </c>
      <c r="C18" s="11">
        <v>320.67</v>
      </c>
      <c r="D18" s="16">
        <v>6.0810178688371221E-2</v>
      </c>
      <c r="E18" s="16">
        <v>0.93918982131162876</v>
      </c>
    </row>
    <row r="19" spans="2:5" ht="15" customHeight="1">
      <c r="B19" s="14" t="s">
        <v>29</v>
      </c>
      <c r="C19" s="11">
        <v>222.45000000000002</v>
      </c>
      <c r="D19" s="16">
        <v>7.7095976623960449E-2</v>
      </c>
      <c r="E19" s="16">
        <v>0.9229040233760395</v>
      </c>
    </row>
    <row r="20" spans="2:5" ht="15" customHeight="1">
      <c r="B20" s="14" t="s">
        <v>30</v>
      </c>
      <c r="C20" s="11">
        <v>321.11000000000007</v>
      </c>
      <c r="D20" s="16">
        <v>8.2837656877705446E-2</v>
      </c>
      <c r="E20" s="16">
        <v>0.9171623431222945</v>
      </c>
    </row>
    <row r="21" spans="2:5" ht="15" customHeight="1">
      <c r="B21" s="14" t="s">
        <v>31</v>
      </c>
      <c r="C21" s="11">
        <v>226.54999999999998</v>
      </c>
      <c r="D21" s="16">
        <v>0.15449128227764292</v>
      </c>
      <c r="E21" s="16">
        <v>0.84550871772235714</v>
      </c>
    </row>
    <row r="22" spans="2:5" ht="15" customHeight="1">
      <c r="B22" s="14" t="s">
        <v>32</v>
      </c>
      <c r="C22" s="11">
        <v>562.66999999999996</v>
      </c>
      <c r="D22" s="16">
        <v>0.16247534078589587</v>
      </c>
      <c r="E22" s="16">
        <v>0.83752465921410413</v>
      </c>
    </row>
    <row r="23" spans="2:5" ht="15" customHeight="1">
      <c r="B23" s="14" t="s">
        <v>33</v>
      </c>
      <c r="C23" s="11">
        <v>226.54999999999998</v>
      </c>
      <c r="D23" s="16">
        <v>0.15449128227764292</v>
      </c>
      <c r="E23" s="16">
        <v>0.84550871772235714</v>
      </c>
    </row>
    <row r="24" spans="2:5" ht="15" customHeight="1">
      <c r="B24" s="14" t="s">
        <v>34</v>
      </c>
      <c r="C24" s="11">
        <v>89.100000000000009</v>
      </c>
      <c r="D24" s="16">
        <v>9.3153759820426479E-2</v>
      </c>
      <c r="E24" s="16">
        <v>0.9068462401795736</v>
      </c>
    </row>
    <row r="25" spans="2:5" ht="15" customHeight="1">
      <c r="B25" s="14" t="s">
        <v>35</v>
      </c>
      <c r="C25" s="11">
        <v>543.74</v>
      </c>
      <c r="D25" s="16">
        <v>0.27404641924449186</v>
      </c>
      <c r="E25" s="16">
        <v>0.7259535807555082</v>
      </c>
    </row>
    <row r="26" spans="2:5" ht="15" customHeight="1">
      <c r="B26" s="14" t="s">
        <v>36</v>
      </c>
      <c r="C26" s="11">
        <v>358.03999999999996</v>
      </c>
      <c r="D26" s="16">
        <v>0.11616020556362419</v>
      </c>
      <c r="E26" s="16">
        <v>0.88383979443637584</v>
      </c>
    </row>
    <row r="27" spans="2:5" ht="15" customHeight="1">
      <c r="B27" s="14" t="s">
        <v>37</v>
      </c>
      <c r="C27" s="11">
        <v>252.6</v>
      </c>
      <c r="D27" s="16">
        <v>0.15439429928741094</v>
      </c>
      <c r="E27" s="16">
        <v>0.84560570071258911</v>
      </c>
    </row>
    <row r="28" spans="2:5" ht="15" customHeight="1">
      <c r="B28" s="14" t="s">
        <v>38</v>
      </c>
      <c r="C28" s="11">
        <v>738.20000000000016</v>
      </c>
      <c r="D28" s="16">
        <v>7.8027634787320485E-2</v>
      </c>
      <c r="E28" s="16">
        <v>0.92197236521267945</v>
      </c>
    </row>
    <row r="29" spans="2:5" ht="15" customHeight="1">
      <c r="B29" s="14" t="s">
        <v>39</v>
      </c>
      <c r="C29" s="11">
        <v>316.39999999999998</v>
      </c>
      <c r="D29" s="16">
        <v>0.33391276864728198</v>
      </c>
      <c r="E29" s="16">
        <v>0.66608723135271808</v>
      </c>
    </row>
    <row r="30" spans="2:5" ht="15" customHeight="1">
      <c r="B30" s="14" t="s">
        <v>40</v>
      </c>
      <c r="C30" s="11">
        <v>194.01299999999998</v>
      </c>
      <c r="D30" s="16">
        <v>0.2166607392288146</v>
      </c>
      <c r="E30" s="16">
        <v>0.78333926077118543</v>
      </c>
    </row>
    <row r="31" spans="2:5" ht="15" customHeight="1">
      <c r="B31" s="14" t="s">
        <v>41</v>
      </c>
      <c r="C31" s="11">
        <v>258.7</v>
      </c>
      <c r="D31" s="16">
        <v>7.3444143795902597E-2</v>
      </c>
      <c r="E31" s="16">
        <v>0.92655585620409742</v>
      </c>
    </row>
    <row r="32" spans="2:5" ht="15" customHeight="1">
      <c r="B32" s="14" t="s">
        <v>42</v>
      </c>
      <c r="C32" s="11">
        <v>220.59</v>
      </c>
      <c r="D32" s="16">
        <v>0.14506550614261751</v>
      </c>
      <c r="E32" s="16">
        <v>0.85493449385738252</v>
      </c>
    </row>
    <row r="33" spans="2:5" ht="35" customHeight="1">
      <c r="B33" s="3"/>
      <c r="C33" s="10"/>
      <c r="D33" s="4"/>
    </row>
    <row r="34" spans="2:5" ht="35" customHeight="1">
      <c r="B34" s="13" t="s">
        <v>43</v>
      </c>
      <c r="C34" s="29">
        <f>SUM(C14:C33)</f>
        <v>7442.7430000000004</v>
      </c>
      <c r="D34" s="35">
        <v>0.19</v>
      </c>
      <c r="E34" s="35">
        <v>0.81</v>
      </c>
    </row>
    <row r="35" spans="2:5" ht="35" customHeight="1">
      <c r="B35" s="1"/>
      <c r="C35" s="7"/>
      <c r="D35" s="7"/>
    </row>
    <row r="36" spans="2:5" ht="15" customHeight="1">
      <c r="B36" s="30" t="s">
        <v>162</v>
      </c>
      <c r="D36" s="4"/>
    </row>
    <row r="37" spans="2:5" s="36" customFormat="1">
      <c r="B37" s="36" t="s">
        <v>161</v>
      </c>
      <c r="C37" s="44"/>
      <c r="D37" s="44"/>
    </row>
  </sheetData>
  <sheetProtection formatCells="0" formatColumns="0" formatRows="0" insertColumns="0" insertRows="0" insertHyperlinks="0" deleteColumns="0" deleteRows="0" sort="0" autoFilter="0" pivotTables="0"/>
  <mergeCells count="2">
    <mergeCell ref="C3:G4"/>
    <mergeCell ref="C5:G6"/>
  </mergeCells>
  <pageMargins left="0.7" right="0.7" top="0.75" bottom="0.75" header="0.3" footer="0.3"/>
  <pageSetup paperSize="9" scale="8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57D884-1BDD-7C4C-96C1-6C2FF57DB900}">
  <sheetPr>
    <tabColor rgb="FFC92274"/>
    <pageSetUpPr fitToPage="1"/>
  </sheetPr>
  <dimension ref="B1:K37"/>
  <sheetViews>
    <sheetView showGridLines="0" topLeftCell="A7" zoomScale="140" zoomScaleNormal="140" zoomScaleSheetLayoutView="30" zoomScalePageLayoutView="114" workbookViewId="0">
      <selection activeCell="E35" sqref="E35"/>
    </sheetView>
  </sheetViews>
  <sheetFormatPr baseColWidth="10" defaultColWidth="53.5" defaultRowHeight="16"/>
  <cols>
    <col min="1" max="1" width="5.83203125" style="4" customWidth="1"/>
    <col min="2" max="2" width="41.83203125" style="4" customWidth="1"/>
    <col min="3" max="3" width="17.5" style="8" customWidth="1"/>
    <col min="4" max="4" width="3.6640625" style="4" customWidth="1"/>
    <col min="5" max="5" width="15.33203125" style="4" customWidth="1"/>
    <col min="6" max="6" width="4.33203125" style="4" customWidth="1"/>
    <col min="7" max="7" width="12.5" style="4" customWidth="1"/>
    <col min="8" max="11" width="8.6640625" style="4" customWidth="1"/>
    <col min="12" max="228" width="53.5" style="4"/>
    <col min="229" max="229" width="27.5" style="4" bestFit="1" customWidth="1"/>
    <col min="230" max="241" width="12.5" style="4" bestFit="1" customWidth="1"/>
    <col min="242" max="484" width="53.5" style="4"/>
    <col min="485" max="485" width="27.5" style="4" bestFit="1" customWidth="1"/>
    <col min="486" max="497" width="12.5" style="4" bestFit="1" customWidth="1"/>
    <col min="498" max="740" width="53.5" style="4"/>
    <col min="741" max="741" width="27.5" style="4" bestFit="1" customWidth="1"/>
    <col min="742" max="753" width="12.5" style="4" bestFit="1" customWidth="1"/>
    <col min="754" max="996" width="53.5" style="4"/>
    <col min="997" max="997" width="27.5" style="4" bestFit="1" customWidth="1"/>
    <col min="998" max="1009" width="12.5" style="4" bestFit="1" customWidth="1"/>
    <col min="1010" max="1252" width="53.5" style="4"/>
    <col min="1253" max="1253" width="27.5" style="4" bestFit="1" customWidth="1"/>
    <col min="1254" max="1265" width="12.5" style="4" bestFit="1" customWidth="1"/>
    <col min="1266" max="1508" width="53.5" style="4"/>
    <col min="1509" max="1509" width="27.5" style="4" bestFit="1" customWidth="1"/>
    <col min="1510" max="1521" width="12.5" style="4" bestFit="1" customWidth="1"/>
    <col min="1522" max="1764" width="53.5" style="4"/>
    <col min="1765" max="1765" width="27.5" style="4" bestFit="1" customWidth="1"/>
    <col min="1766" max="1777" width="12.5" style="4" bestFit="1" customWidth="1"/>
    <col min="1778" max="2020" width="53.5" style="4"/>
    <col min="2021" max="2021" width="27.5" style="4" bestFit="1" customWidth="1"/>
    <col min="2022" max="2033" width="12.5" style="4" bestFit="1" customWidth="1"/>
    <col min="2034" max="2276" width="53.5" style="4"/>
    <col min="2277" max="2277" width="27.5" style="4" bestFit="1" customWidth="1"/>
    <col min="2278" max="2289" width="12.5" style="4" bestFit="1" customWidth="1"/>
    <col min="2290" max="2532" width="53.5" style="4"/>
    <col min="2533" max="2533" width="27.5" style="4" bestFit="1" customWidth="1"/>
    <col min="2534" max="2545" width="12.5" style="4" bestFit="1" customWidth="1"/>
    <col min="2546" max="2788" width="53.5" style="4"/>
    <col min="2789" max="2789" width="27.5" style="4" bestFit="1" customWidth="1"/>
    <col min="2790" max="2801" width="12.5" style="4" bestFit="1" customWidth="1"/>
    <col min="2802" max="3044" width="53.5" style="4"/>
    <col min="3045" max="3045" width="27.5" style="4" bestFit="1" customWidth="1"/>
    <col min="3046" max="3057" width="12.5" style="4" bestFit="1" customWidth="1"/>
    <col min="3058" max="3300" width="53.5" style="4"/>
    <col min="3301" max="3301" width="27.5" style="4" bestFit="1" customWidth="1"/>
    <col min="3302" max="3313" width="12.5" style="4" bestFit="1" customWidth="1"/>
    <col min="3314" max="3556" width="53.5" style="4"/>
    <col min="3557" max="3557" width="27.5" style="4" bestFit="1" customWidth="1"/>
    <col min="3558" max="3569" width="12.5" style="4" bestFit="1" customWidth="1"/>
    <col min="3570" max="3812" width="53.5" style="4"/>
    <col min="3813" max="3813" width="27.5" style="4" bestFit="1" customWidth="1"/>
    <col min="3814" max="3825" width="12.5" style="4" bestFit="1" customWidth="1"/>
    <col min="3826" max="4068" width="53.5" style="4"/>
    <col min="4069" max="4069" width="27.5" style="4" bestFit="1" customWidth="1"/>
    <col min="4070" max="4081" width="12.5" style="4" bestFit="1" customWidth="1"/>
    <col min="4082" max="4324" width="53.5" style="4"/>
    <col min="4325" max="4325" width="27.5" style="4" bestFit="1" customWidth="1"/>
    <col min="4326" max="4337" width="12.5" style="4" bestFit="1" customWidth="1"/>
    <col min="4338" max="4580" width="53.5" style="4"/>
    <col min="4581" max="4581" width="27.5" style="4" bestFit="1" customWidth="1"/>
    <col min="4582" max="4593" width="12.5" style="4" bestFit="1" customWidth="1"/>
    <col min="4594" max="4836" width="53.5" style="4"/>
    <col min="4837" max="4837" width="27.5" style="4" bestFit="1" customWidth="1"/>
    <col min="4838" max="4849" width="12.5" style="4" bestFit="1" customWidth="1"/>
    <col min="4850" max="5092" width="53.5" style="4"/>
    <col min="5093" max="5093" width="27.5" style="4" bestFit="1" customWidth="1"/>
    <col min="5094" max="5105" width="12.5" style="4" bestFit="1" customWidth="1"/>
    <col min="5106" max="5348" width="53.5" style="4"/>
    <col min="5349" max="5349" width="27.5" style="4" bestFit="1" customWidth="1"/>
    <col min="5350" max="5361" width="12.5" style="4" bestFit="1" customWidth="1"/>
    <col min="5362" max="5604" width="53.5" style="4"/>
    <col min="5605" max="5605" width="27.5" style="4" bestFit="1" customWidth="1"/>
    <col min="5606" max="5617" width="12.5" style="4" bestFit="1" customWidth="1"/>
    <col min="5618" max="5860" width="53.5" style="4"/>
    <col min="5861" max="5861" width="27.5" style="4" bestFit="1" customWidth="1"/>
    <col min="5862" max="5873" width="12.5" style="4" bestFit="1" customWidth="1"/>
    <col min="5874" max="6116" width="53.5" style="4"/>
    <col min="6117" max="6117" width="27.5" style="4" bestFit="1" customWidth="1"/>
    <col min="6118" max="6129" width="12.5" style="4" bestFit="1" customWidth="1"/>
    <col min="6130" max="6372" width="53.5" style="4"/>
    <col min="6373" max="6373" width="27.5" style="4" bestFit="1" customWidth="1"/>
    <col min="6374" max="6385" width="12.5" style="4" bestFit="1" customWidth="1"/>
    <col min="6386" max="6628" width="53.5" style="4"/>
    <col min="6629" max="6629" width="27.5" style="4" bestFit="1" customWidth="1"/>
    <col min="6630" max="6641" width="12.5" style="4" bestFit="1" customWidth="1"/>
    <col min="6642" max="6884" width="53.5" style="4"/>
    <col min="6885" max="6885" width="27.5" style="4" bestFit="1" customWidth="1"/>
    <col min="6886" max="6897" width="12.5" style="4" bestFit="1" customWidth="1"/>
    <col min="6898" max="7140" width="53.5" style="4"/>
    <col min="7141" max="7141" width="27.5" style="4" bestFit="1" customWidth="1"/>
    <col min="7142" max="7153" width="12.5" style="4" bestFit="1" customWidth="1"/>
    <col min="7154" max="7396" width="53.5" style="4"/>
    <col min="7397" max="7397" width="27.5" style="4" bestFit="1" customWidth="1"/>
    <col min="7398" max="7409" width="12.5" style="4" bestFit="1" customWidth="1"/>
    <col min="7410" max="7652" width="53.5" style="4"/>
    <col min="7653" max="7653" width="27.5" style="4" bestFit="1" customWidth="1"/>
    <col min="7654" max="7665" width="12.5" style="4" bestFit="1" customWidth="1"/>
    <col min="7666" max="7908" width="53.5" style="4"/>
    <col min="7909" max="7909" width="27.5" style="4" bestFit="1" customWidth="1"/>
    <col min="7910" max="7921" width="12.5" style="4" bestFit="1" customWidth="1"/>
    <col min="7922" max="8164" width="53.5" style="4"/>
    <col min="8165" max="8165" width="27.5" style="4" bestFit="1" customWidth="1"/>
    <col min="8166" max="8177" width="12.5" style="4" bestFit="1" customWidth="1"/>
    <col min="8178" max="8420" width="53.5" style="4"/>
    <col min="8421" max="8421" width="27.5" style="4" bestFit="1" customWidth="1"/>
    <col min="8422" max="8433" width="12.5" style="4" bestFit="1" customWidth="1"/>
    <col min="8434" max="8676" width="53.5" style="4"/>
    <col min="8677" max="8677" width="27.5" style="4" bestFit="1" customWidth="1"/>
    <col min="8678" max="8689" width="12.5" style="4" bestFit="1" customWidth="1"/>
    <col min="8690" max="8932" width="53.5" style="4"/>
    <col min="8933" max="8933" width="27.5" style="4" bestFit="1" customWidth="1"/>
    <col min="8934" max="8945" width="12.5" style="4" bestFit="1" customWidth="1"/>
    <col min="8946" max="9188" width="53.5" style="4"/>
    <col min="9189" max="9189" width="27.5" style="4" bestFit="1" customWidth="1"/>
    <col min="9190" max="9201" width="12.5" style="4" bestFit="1" customWidth="1"/>
    <col min="9202" max="9444" width="53.5" style="4"/>
    <col min="9445" max="9445" width="27.5" style="4" bestFit="1" customWidth="1"/>
    <col min="9446" max="9457" width="12.5" style="4" bestFit="1" customWidth="1"/>
    <col min="9458" max="9700" width="53.5" style="4"/>
    <col min="9701" max="9701" width="27.5" style="4" bestFit="1" customWidth="1"/>
    <col min="9702" max="9713" width="12.5" style="4" bestFit="1" customWidth="1"/>
    <col min="9714" max="9956" width="53.5" style="4"/>
    <col min="9957" max="9957" width="27.5" style="4" bestFit="1" customWidth="1"/>
    <col min="9958" max="9969" width="12.5" style="4" bestFit="1" customWidth="1"/>
    <col min="9970" max="10212" width="53.5" style="4"/>
    <col min="10213" max="10213" width="27.5" style="4" bestFit="1" customWidth="1"/>
    <col min="10214" max="10225" width="12.5" style="4" bestFit="1" customWidth="1"/>
    <col min="10226" max="10468" width="53.5" style="4"/>
    <col min="10469" max="10469" width="27.5" style="4" bestFit="1" customWidth="1"/>
    <col min="10470" max="10481" width="12.5" style="4" bestFit="1" customWidth="1"/>
    <col min="10482" max="10724" width="53.5" style="4"/>
    <col min="10725" max="10725" width="27.5" style="4" bestFit="1" customWidth="1"/>
    <col min="10726" max="10737" width="12.5" style="4" bestFit="1" customWidth="1"/>
    <col min="10738" max="10980" width="53.5" style="4"/>
    <col min="10981" max="10981" width="27.5" style="4" bestFit="1" customWidth="1"/>
    <col min="10982" max="10993" width="12.5" style="4" bestFit="1" customWidth="1"/>
    <col min="10994" max="11236" width="53.5" style="4"/>
    <col min="11237" max="11237" width="27.5" style="4" bestFit="1" customWidth="1"/>
    <col min="11238" max="11249" width="12.5" style="4" bestFit="1" customWidth="1"/>
    <col min="11250" max="11492" width="53.5" style="4"/>
    <col min="11493" max="11493" width="27.5" style="4" bestFit="1" customWidth="1"/>
    <col min="11494" max="11505" width="12.5" style="4" bestFit="1" customWidth="1"/>
    <col min="11506" max="11748" width="53.5" style="4"/>
    <col min="11749" max="11749" width="27.5" style="4" bestFit="1" customWidth="1"/>
    <col min="11750" max="11761" width="12.5" style="4" bestFit="1" customWidth="1"/>
    <col min="11762" max="12004" width="53.5" style="4"/>
    <col min="12005" max="12005" width="27.5" style="4" bestFit="1" customWidth="1"/>
    <col min="12006" max="12017" width="12.5" style="4" bestFit="1" customWidth="1"/>
    <col min="12018" max="12260" width="53.5" style="4"/>
    <col min="12261" max="12261" width="27.5" style="4" bestFit="1" customWidth="1"/>
    <col min="12262" max="12273" width="12.5" style="4" bestFit="1" customWidth="1"/>
    <col min="12274" max="12516" width="53.5" style="4"/>
    <col min="12517" max="12517" width="27.5" style="4" bestFit="1" customWidth="1"/>
    <col min="12518" max="12529" width="12.5" style="4" bestFit="1" customWidth="1"/>
    <col min="12530" max="12772" width="53.5" style="4"/>
    <col min="12773" max="12773" width="27.5" style="4" bestFit="1" customWidth="1"/>
    <col min="12774" max="12785" width="12.5" style="4" bestFit="1" customWidth="1"/>
    <col min="12786" max="13028" width="53.5" style="4"/>
    <col min="13029" max="13029" width="27.5" style="4" bestFit="1" customWidth="1"/>
    <col min="13030" max="13041" width="12.5" style="4" bestFit="1" customWidth="1"/>
    <col min="13042" max="13284" width="53.5" style="4"/>
    <col min="13285" max="13285" width="27.5" style="4" bestFit="1" customWidth="1"/>
    <col min="13286" max="13297" width="12.5" style="4" bestFit="1" customWidth="1"/>
    <col min="13298" max="13540" width="53.5" style="4"/>
    <col min="13541" max="13541" width="27.5" style="4" bestFit="1" customWidth="1"/>
    <col min="13542" max="13553" width="12.5" style="4" bestFit="1" customWidth="1"/>
    <col min="13554" max="13796" width="53.5" style="4"/>
    <col min="13797" max="13797" width="27.5" style="4" bestFit="1" customWidth="1"/>
    <col min="13798" max="13809" width="12.5" style="4" bestFit="1" customWidth="1"/>
    <col min="13810" max="14052" width="53.5" style="4"/>
    <col min="14053" max="14053" width="27.5" style="4" bestFit="1" customWidth="1"/>
    <col min="14054" max="14065" width="12.5" style="4" bestFit="1" customWidth="1"/>
    <col min="14066" max="14308" width="53.5" style="4"/>
    <col min="14309" max="14309" width="27.5" style="4" bestFit="1" customWidth="1"/>
    <col min="14310" max="14321" width="12.5" style="4" bestFit="1" customWidth="1"/>
    <col min="14322" max="14564" width="53.5" style="4"/>
    <col min="14565" max="14565" width="27.5" style="4" bestFit="1" customWidth="1"/>
    <col min="14566" max="14577" width="12.5" style="4" bestFit="1" customWidth="1"/>
    <col min="14578" max="14820" width="53.5" style="4"/>
    <col min="14821" max="14821" width="27.5" style="4" bestFit="1" customWidth="1"/>
    <col min="14822" max="14833" width="12.5" style="4" bestFit="1" customWidth="1"/>
    <col min="14834" max="15076" width="53.5" style="4"/>
    <col min="15077" max="15077" width="27.5" style="4" bestFit="1" customWidth="1"/>
    <col min="15078" max="15089" width="12.5" style="4" bestFit="1" customWidth="1"/>
    <col min="15090" max="15332" width="53.5" style="4"/>
    <col min="15333" max="15333" width="27.5" style="4" bestFit="1" customWidth="1"/>
    <col min="15334" max="15345" width="12.5" style="4" bestFit="1" customWidth="1"/>
    <col min="15346" max="15588" width="53.5" style="4"/>
    <col min="15589" max="15589" width="27.5" style="4" bestFit="1" customWidth="1"/>
    <col min="15590" max="15601" width="12.5" style="4" bestFit="1" customWidth="1"/>
    <col min="15602" max="15844" width="53.5" style="4"/>
    <col min="15845" max="15845" width="27.5" style="4" bestFit="1" customWidth="1"/>
    <col min="15846" max="15857" width="12.5" style="4" bestFit="1" customWidth="1"/>
    <col min="15858" max="16100" width="53.5" style="4"/>
    <col min="16101" max="16101" width="27.5" style="4" bestFit="1" customWidth="1"/>
    <col min="16102" max="16113" width="12.5" style="4" bestFit="1" customWidth="1"/>
    <col min="16114" max="16384" width="53.5" style="4"/>
  </cols>
  <sheetData>
    <row r="1" spans="2:7" ht="15" customHeight="1"/>
    <row r="2" spans="2:7" ht="15" customHeight="1"/>
    <row r="3" spans="2:7" ht="15" customHeight="1">
      <c r="C3" s="143" t="s">
        <v>53</v>
      </c>
      <c r="D3" s="149"/>
      <c r="E3" s="149"/>
      <c r="F3" s="149"/>
      <c r="G3" s="144"/>
    </row>
    <row r="4" spans="2:7" ht="24" customHeight="1">
      <c r="C4" s="145" t="s">
        <v>54</v>
      </c>
      <c r="D4" s="150"/>
      <c r="E4" s="150"/>
      <c r="F4" s="150"/>
      <c r="G4" s="146"/>
    </row>
    <row r="5" spans="2:7" ht="18" customHeight="1">
      <c r="C5" s="145" t="s">
        <v>55</v>
      </c>
      <c r="D5" s="150"/>
      <c r="E5" s="150"/>
      <c r="F5" s="150"/>
      <c r="G5" s="146"/>
    </row>
    <row r="6" spans="2:7" ht="23" customHeight="1">
      <c r="C6" s="147" t="s">
        <v>56</v>
      </c>
      <c r="D6" s="151"/>
      <c r="E6" s="151"/>
      <c r="F6" s="151"/>
      <c r="G6" s="148"/>
    </row>
    <row r="7" spans="2:7" ht="15" customHeight="1">
      <c r="C7" s="9"/>
      <c r="D7" s="9"/>
    </row>
    <row r="8" spans="2:7" ht="15" customHeight="1">
      <c r="C8" s="9"/>
      <c r="D8" s="9"/>
    </row>
    <row r="9" spans="2:7" ht="15" customHeight="1">
      <c r="C9" s="9"/>
      <c r="D9" s="9"/>
    </row>
    <row r="10" spans="2:7" ht="15" customHeight="1"/>
    <row r="11" spans="2:7" ht="15" customHeight="1"/>
    <row r="12" spans="2:7" s="8" customFormat="1" ht="17">
      <c r="B12" s="79" t="s">
        <v>46</v>
      </c>
      <c r="C12" s="79" t="s">
        <v>47</v>
      </c>
      <c r="D12" s="92"/>
      <c r="E12" s="79" t="s">
        <v>57</v>
      </c>
    </row>
    <row r="13" spans="2:7" s="8" customFormat="1" ht="17">
      <c r="B13" s="80" t="s">
        <v>50</v>
      </c>
      <c r="C13" s="80" t="s">
        <v>23</v>
      </c>
      <c r="D13" s="92"/>
      <c r="E13" s="80" t="s">
        <v>58</v>
      </c>
    </row>
    <row r="14" spans="2:7" ht="15" customHeight="1">
      <c r="B14" s="14" t="s">
        <v>24</v>
      </c>
      <c r="C14" s="12">
        <v>432.65000000000003</v>
      </c>
      <c r="D14" s="102"/>
      <c r="E14" s="132">
        <v>7.5349589737663231E-2</v>
      </c>
    </row>
    <row r="15" spans="2:7" ht="15" customHeight="1">
      <c r="B15" s="14" t="s">
        <v>25</v>
      </c>
      <c r="C15" s="11">
        <v>149.94999999999999</v>
      </c>
      <c r="D15" s="102"/>
      <c r="E15" s="132">
        <v>0.2274091363787929</v>
      </c>
    </row>
    <row r="16" spans="2:7" ht="15" customHeight="1">
      <c r="B16" s="14" t="s">
        <v>26</v>
      </c>
      <c r="C16" s="11">
        <v>153.55000000000001</v>
      </c>
      <c r="D16" s="102"/>
      <c r="E16" s="132">
        <v>0.20905242591989578</v>
      </c>
    </row>
    <row r="17" spans="2:5" ht="15" customHeight="1">
      <c r="B17" s="14" t="s">
        <v>27</v>
      </c>
      <c r="C17" s="11">
        <v>1855.21</v>
      </c>
      <c r="D17" s="102"/>
      <c r="E17" s="132">
        <v>9.7519957309415123E-2</v>
      </c>
    </row>
    <row r="18" spans="2:5" ht="15" customHeight="1">
      <c r="B18" s="14" t="s">
        <v>28</v>
      </c>
      <c r="C18" s="11">
        <v>320.67</v>
      </c>
      <c r="D18" s="102"/>
      <c r="E18" s="132">
        <v>0.19443664826768953</v>
      </c>
    </row>
    <row r="19" spans="2:5" ht="15" customHeight="1">
      <c r="B19" s="14" t="s">
        <v>29</v>
      </c>
      <c r="C19" s="11">
        <v>222.45000000000002</v>
      </c>
      <c r="D19" s="102"/>
      <c r="E19" s="132">
        <v>0.16318273769386377</v>
      </c>
    </row>
    <row r="20" spans="2:5" ht="15" customHeight="1">
      <c r="B20" s="14" t="s">
        <v>30</v>
      </c>
      <c r="C20" s="11">
        <v>321.11000000000007</v>
      </c>
      <c r="D20" s="102"/>
      <c r="E20" s="132">
        <v>0.18152657967674624</v>
      </c>
    </row>
    <row r="21" spans="2:5" ht="15" customHeight="1">
      <c r="B21" s="14" t="s">
        <v>31</v>
      </c>
      <c r="C21" s="11">
        <v>226.54999999999998</v>
      </c>
      <c r="D21" s="102"/>
      <c r="E21" s="132">
        <v>0.1699404105054072</v>
      </c>
    </row>
    <row r="22" spans="2:5" ht="15" customHeight="1">
      <c r="B22" s="14" t="s">
        <v>32</v>
      </c>
      <c r="C22" s="11">
        <v>562.66999999999996</v>
      </c>
      <c r="D22" s="102"/>
      <c r="E22" s="132">
        <v>0.16864236586276149</v>
      </c>
    </row>
    <row r="23" spans="2:5" ht="15" customHeight="1">
      <c r="B23" s="14" t="s">
        <v>33</v>
      </c>
      <c r="C23" s="11">
        <v>226.54999999999998</v>
      </c>
      <c r="D23" s="102"/>
      <c r="E23" s="132">
        <v>0.1699404105054072</v>
      </c>
    </row>
    <row r="24" spans="2:5" ht="15" customHeight="1">
      <c r="B24" s="14" t="s">
        <v>34</v>
      </c>
      <c r="C24" s="11">
        <v>89.100000000000009</v>
      </c>
      <c r="D24" s="102"/>
      <c r="E24" s="132">
        <v>0.10549943883277214</v>
      </c>
    </row>
    <row r="25" spans="2:5" ht="15" customHeight="1">
      <c r="B25" s="14" t="s">
        <v>35</v>
      </c>
      <c r="C25" s="11">
        <v>543.74</v>
      </c>
      <c r="D25" s="102"/>
      <c r="E25" s="132">
        <v>0.18781035053518227</v>
      </c>
    </row>
    <row r="26" spans="2:5" ht="15" customHeight="1">
      <c r="B26" s="14" t="s">
        <v>36</v>
      </c>
      <c r="C26" s="11">
        <v>358.03999999999996</v>
      </c>
      <c r="D26" s="102"/>
      <c r="E26" s="132">
        <v>0.35205563624176073</v>
      </c>
    </row>
    <row r="27" spans="2:5" ht="15" customHeight="1">
      <c r="B27" s="14" t="s">
        <v>37</v>
      </c>
      <c r="C27" s="11">
        <v>252.6</v>
      </c>
      <c r="D27" s="102"/>
      <c r="E27" s="132">
        <v>0</v>
      </c>
    </row>
    <row r="28" spans="2:5" ht="15" customHeight="1">
      <c r="B28" s="14" t="s">
        <v>38</v>
      </c>
      <c r="C28" s="11">
        <v>738.20000000000016</v>
      </c>
      <c r="D28" s="102"/>
      <c r="E28" s="132">
        <v>0.46106746139257654</v>
      </c>
    </row>
    <row r="29" spans="2:5" ht="15" customHeight="1">
      <c r="B29" s="14" t="s">
        <v>39</v>
      </c>
      <c r="C29" s="11">
        <v>316.39999999999998</v>
      </c>
      <c r="D29" s="102"/>
      <c r="E29" s="132">
        <v>0.23514538558786349</v>
      </c>
    </row>
    <row r="30" spans="2:5" ht="15" customHeight="1">
      <c r="B30" s="14" t="s">
        <v>40</v>
      </c>
      <c r="C30" s="11">
        <v>194.01299999999998</v>
      </c>
      <c r="D30" s="102"/>
      <c r="E30" s="132">
        <v>0.1176467556297774</v>
      </c>
    </row>
    <row r="31" spans="2:5" ht="15" customHeight="1">
      <c r="B31" s="14" t="s">
        <v>41</v>
      </c>
      <c r="C31" s="11">
        <v>258.7</v>
      </c>
      <c r="D31" s="102"/>
      <c r="E31" s="132">
        <v>0.16254348666408969</v>
      </c>
    </row>
    <row r="32" spans="2:5" ht="15" customHeight="1">
      <c r="B32" s="14" t="s">
        <v>42</v>
      </c>
      <c r="C32" s="11">
        <v>220.59</v>
      </c>
      <c r="D32" s="102"/>
      <c r="E32" s="132">
        <v>0</v>
      </c>
    </row>
    <row r="33" spans="2:11" ht="25" customHeight="1">
      <c r="B33" s="3"/>
      <c r="C33" s="10"/>
    </row>
    <row r="34" spans="2:11" ht="25" customHeight="1">
      <c r="B34" s="13" t="s">
        <v>43</v>
      </c>
      <c r="C34" s="29">
        <f>SUM(C14:C33)</f>
        <v>7442.7430000000004</v>
      </c>
      <c r="D34" s="103"/>
      <c r="E34" s="35">
        <v>0.18</v>
      </c>
    </row>
    <row r="35" spans="2:11" ht="25" customHeight="1">
      <c r="B35" s="1"/>
      <c r="C35" s="7"/>
    </row>
    <row r="36" spans="2:11" s="36" customFormat="1" ht="15" customHeight="1">
      <c r="B36" s="30" t="s">
        <v>162</v>
      </c>
      <c r="C36" s="30"/>
      <c r="D36" s="30"/>
      <c r="E36" s="133"/>
      <c r="F36" s="30"/>
      <c r="G36" s="30"/>
      <c r="H36" s="30"/>
      <c r="I36" s="30"/>
      <c r="J36" s="30"/>
      <c r="K36" s="30"/>
    </row>
    <row r="37" spans="2:11" s="104" customFormat="1" ht="15" customHeight="1">
      <c r="B37" s="36" t="s">
        <v>161</v>
      </c>
      <c r="C37" s="105"/>
      <c r="D37" s="105"/>
      <c r="E37" s="134"/>
      <c r="F37" s="105"/>
      <c r="G37" s="105"/>
      <c r="H37" s="105"/>
      <c r="I37" s="105"/>
    </row>
  </sheetData>
  <sheetProtection formatCells="0" formatColumns="0" formatRows="0" insertColumns="0" insertRows="0" insertHyperlinks="0" deleteColumns="0" deleteRows="0" sort="0" autoFilter="0" pivotTables="0"/>
  <mergeCells count="4">
    <mergeCell ref="C3:G3"/>
    <mergeCell ref="C4:G4"/>
    <mergeCell ref="C5:G5"/>
    <mergeCell ref="C6:G6"/>
  </mergeCells>
  <printOptions horizontalCentered="1" verticalCentered="1"/>
  <pageMargins left="0.7" right="0.7" top="0.75" bottom="0.75" header="0.3" footer="0.3"/>
  <pageSetup paperSize="9" scale="86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EE9919-5885-4633-B92D-ED99EF89A0C1}">
  <sheetPr>
    <tabColor rgb="FFC92274"/>
    <pageSetUpPr fitToPage="1"/>
  </sheetPr>
  <dimension ref="B1:M50"/>
  <sheetViews>
    <sheetView showGridLines="0" topLeftCell="A3" zoomScale="140" zoomScaleNormal="140" workbookViewId="0">
      <selection activeCell="F26" sqref="F26"/>
    </sheetView>
  </sheetViews>
  <sheetFormatPr baseColWidth="10" defaultColWidth="53.6640625" defaultRowHeight="16"/>
  <cols>
    <col min="1" max="1" width="5.83203125" style="4" customWidth="1"/>
    <col min="2" max="2" width="51.6640625" style="4" customWidth="1"/>
    <col min="3" max="4" width="10.6640625" style="8" customWidth="1"/>
    <col min="5" max="12" width="10.6640625" style="4" customWidth="1"/>
    <col min="13" max="13" width="12.6640625" style="4" customWidth="1"/>
    <col min="14" max="236" width="53.6640625" style="4"/>
    <col min="237" max="237" width="27.6640625" style="4" bestFit="1" customWidth="1"/>
    <col min="238" max="249" width="12.33203125" style="4" bestFit="1" customWidth="1"/>
    <col min="250" max="492" width="53.6640625" style="4"/>
    <col min="493" max="493" width="27.6640625" style="4" bestFit="1" customWidth="1"/>
    <col min="494" max="505" width="12.33203125" style="4" bestFit="1" customWidth="1"/>
    <col min="506" max="748" width="53.6640625" style="4"/>
    <col min="749" max="749" width="27.6640625" style="4" bestFit="1" customWidth="1"/>
    <col min="750" max="761" width="12.33203125" style="4" bestFit="1" customWidth="1"/>
    <col min="762" max="1004" width="53.6640625" style="4"/>
    <col min="1005" max="1005" width="27.6640625" style="4" bestFit="1" customWidth="1"/>
    <col min="1006" max="1017" width="12.33203125" style="4" bestFit="1" customWidth="1"/>
    <col min="1018" max="1260" width="53.6640625" style="4"/>
    <col min="1261" max="1261" width="27.6640625" style="4" bestFit="1" customWidth="1"/>
    <col min="1262" max="1273" width="12.33203125" style="4" bestFit="1" customWidth="1"/>
    <col min="1274" max="1516" width="53.6640625" style="4"/>
    <col min="1517" max="1517" width="27.6640625" style="4" bestFit="1" customWidth="1"/>
    <col min="1518" max="1529" width="12.33203125" style="4" bestFit="1" customWidth="1"/>
    <col min="1530" max="1772" width="53.6640625" style="4"/>
    <col min="1773" max="1773" width="27.6640625" style="4" bestFit="1" customWidth="1"/>
    <col min="1774" max="1785" width="12.33203125" style="4" bestFit="1" customWidth="1"/>
    <col min="1786" max="2028" width="53.6640625" style="4"/>
    <col min="2029" max="2029" width="27.6640625" style="4" bestFit="1" customWidth="1"/>
    <col min="2030" max="2041" width="12.33203125" style="4" bestFit="1" customWidth="1"/>
    <col min="2042" max="2284" width="53.6640625" style="4"/>
    <col min="2285" max="2285" width="27.6640625" style="4" bestFit="1" customWidth="1"/>
    <col min="2286" max="2297" width="12.33203125" style="4" bestFit="1" customWidth="1"/>
    <col min="2298" max="2540" width="53.6640625" style="4"/>
    <col min="2541" max="2541" width="27.6640625" style="4" bestFit="1" customWidth="1"/>
    <col min="2542" max="2553" width="12.33203125" style="4" bestFit="1" customWidth="1"/>
    <col min="2554" max="2796" width="53.6640625" style="4"/>
    <col min="2797" max="2797" width="27.6640625" style="4" bestFit="1" customWidth="1"/>
    <col min="2798" max="2809" width="12.33203125" style="4" bestFit="1" customWidth="1"/>
    <col min="2810" max="3052" width="53.6640625" style="4"/>
    <col min="3053" max="3053" width="27.6640625" style="4" bestFit="1" customWidth="1"/>
    <col min="3054" max="3065" width="12.33203125" style="4" bestFit="1" customWidth="1"/>
    <col min="3066" max="3308" width="53.6640625" style="4"/>
    <col min="3309" max="3309" width="27.6640625" style="4" bestFit="1" customWidth="1"/>
    <col min="3310" max="3321" width="12.33203125" style="4" bestFit="1" customWidth="1"/>
    <col min="3322" max="3564" width="53.6640625" style="4"/>
    <col min="3565" max="3565" width="27.6640625" style="4" bestFit="1" customWidth="1"/>
    <col min="3566" max="3577" width="12.33203125" style="4" bestFit="1" customWidth="1"/>
    <col min="3578" max="3820" width="53.6640625" style="4"/>
    <col min="3821" max="3821" width="27.6640625" style="4" bestFit="1" customWidth="1"/>
    <col min="3822" max="3833" width="12.33203125" style="4" bestFit="1" customWidth="1"/>
    <col min="3834" max="4076" width="53.6640625" style="4"/>
    <col min="4077" max="4077" width="27.6640625" style="4" bestFit="1" customWidth="1"/>
    <col min="4078" max="4089" width="12.33203125" style="4" bestFit="1" customWidth="1"/>
    <col min="4090" max="4332" width="53.6640625" style="4"/>
    <col min="4333" max="4333" width="27.6640625" style="4" bestFit="1" customWidth="1"/>
    <col min="4334" max="4345" width="12.33203125" style="4" bestFit="1" customWidth="1"/>
    <col min="4346" max="4588" width="53.6640625" style="4"/>
    <col min="4589" max="4589" width="27.6640625" style="4" bestFit="1" customWidth="1"/>
    <col min="4590" max="4601" width="12.33203125" style="4" bestFit="1" customWidth="1"/>
    <col min="4602" max="4844" width="53.6640625" style="4"/>
    <col min="4845" max="4845" width="27.6640625" style="4" bestFit="1" customWidth="1"/>
    <col min="4846" max="4857" width="12.33203125" style="4" bestFit="1" customWidth="1"/>
    <col min="4858" max="5100" width="53.6640625" style="4"/>
    <col min="5101" max="5101" width="27.6640625" style="4" bestFit="1" customWidth="1"/>
    <col min="5102" max="5113" width="12.33203125" style="4" bestFit="1" customWidth="1"/>
    <col min="5114" max="5356" width="53.6640625" style="4"/>
    <col min="5357" max="5357" width="27.6640625" style="4" bestFit="1" customWidth="1"/>
    <col min="5358" max="5369" width="12.33203125" style="4" bestFit="1" customWidth="1"/>
    <col min="5370" max="5612" width="53.6640625" style="4"/>
    <col min="5613" max="5613" width="27.6640625" style="4" bestFit="1" customWidth="1"/>
    <col min="5614" max="5625" width="12.33203125" style="4" bestFit="1" customWidth="1"/>
    <col min="5626" max="5868" width="53.6640625" style="4"/>
    <col min="5869" max="5869" width="27.6640625" style="4" bestFit="1" customWidth="1"/>
    <col min="5870" max="5881" width="12.33203125" style="4" bestFit="1" customWidth="1"/>
    <col min="5882" max="6124" width="53.6640625" style="4"/>
    <col min="6125" max="6125" width="27.6640625" style="4" bestFit="1" customWidth="1"/>
    <col min="6126" max="6137" width="12.33203125" style="4" bestFit="1" customWidth="1"/>
    <col min="6138" max="6380" width="53.6640625" style="4"/>
    <col min="6381" max="6381" width="27.6640625" style="4" bestFit="1" customWidth="1"/>
    <col min="6382" max="6393" width="12.33203125" style="4" bestFit="1" customWidth="1"/>
    <col min="6394" max="6636" width="53.6640625" style="4"/>
    <col min="6637" max="6637" width="27.6640625" style="4" bestFit="1" customWidth="1"/>
    <col min="6638" max="6649" width="12.33203125" style="4" bestFit="1" customWidth="1"/>
    <col min="6650" max="6892" width="53.6640625" style="4"/>
    <col min="6893" max="6893" width="27.6640625" style="4" bestFit="1" customWidth="1"/>
    <col min="6894" max="6905" width="12.33203125" style="4" bestFit="1" customWidth="1"/>
    <col min="6906" max="7148" width="53.6640625" style="4"/>
    <col min="7149" max="7149" width="27.6640625" style="4" bestFit="1" customWidth="1"/>
    <col min="7150" max="7161" width="12.33203125" style="4" bestFit="1" customWidth="1"/>
    <col min="7162" max="7404" width="53.6640625" style="4"/>
    <col min="7405" max="7405" width="27.6640625" style="4" bestFit="1" customWidth="1"/>
    <col min="7406" max="7417" width="12.33203125" style="4" bestFit="1" customWidth="1"/>
    <col min="7418" max="7660" width="53.6640625" style="4"/>
    <col min="7661" max="7661" width="27.6640625" style="4" bestFit="1" customWidth="1"/>
    <col min="7662" max="7673" width="12.33203125" style="4" bestFit="1" customWidth="1"/>
    <col min="7674" max="7916" width="53.6640625" style="4"/>
    <col min="7917" max="7917" width="27.6640625" style="4" bestFit="1" customWidth="1"/>
    <col min="7918" max="7929" width="12.33203125" style="4" bestFit="1" customWidth="1"/>
    <col min="7930" max="8172" width="53.6640625" style="4"/>
    <col min="8173" max="8173" width="27.6640625" style="4" bestFit="1" customWidth="1"/>
    <col min="8174" max="8185" width="12.33203125" style="4" bestFit="1" customWidth="1"/>
    <col min="8186" max="8428" width="53.6640625" style="4"/>
    <col min="8429" max="8429" width="27.6640625" style="4" bestFit="1" customWidth="1"/>
    <col min="8430" max="8441" width="12.33203125" style="4" bestFit="1" customWidth="1"/>
    <col min="8442" max="8684" width="53.6640625" style="4"/>
    <col min="8685" max="8685" width="27.6640625" style="4" bestFit="1" customWidth="1"/>
    <col min="8686" max="8697" width="12.33203125" style="4" bestFit="1" customWidth="1"/>
    <col min="8698" max="8940" width="53.6640625" style="4"/>
    <col min="8941" max="8941" width="27.6640625" style="4" bestFit="1" customWidth="1"/>
    <col min="8942" max="8953" width="12.33203125" style="4" bestFit="1" customWidth="1"/>
    <col min="8954" max="9196" width="53.6640625" style="4"/>
    <col min="9197" max="9197" width="27.6640625" style="4" bestFit="1" customWidth="1"/>
    <col min="9198" max="9209" width="12.33203125" style="4" bestFit="1" customWidth="1"/>
    <col min="9210" max="9452" width="53.6640625" style="4"/>
    <col min="9453" max="9453" width="27.6640625" style="4" bestFit="1" customWidth="1"/>
    <col min="9454" max="9465" width="12.33203125" style="4" bestFit="1" customWidth="1"/>
    <col min="9466" max="9708" width="53.6640625" style="4"/>
    <col min="9709" max="9709" width="27.6640625" style="4" bestFit="1" customWidth="1"/>
    <col min="9710" max="9721" width="12.33203125" style="4" bestFit="1" customWidth="1"/>
    <col min="9722" max="9964" width="53.6640625" style="4"/>
    <col min="9965" max="9965" width="27.6640625" style="4" bestFit="1" customWidth="1"/>
    <col min="9966" max="9977" width="12.33203125" style="4" bestFit="1" customWidth="1"/>
    <col min="9978" max="10220" width="53.6640625" style="4"/>
    <col min="10221" max="10221" width="27.6640625" style="4" bestFit="1" customWidth="1"/>
    <col min="10222" max="10233" width="12.33203125" style="4" bestFit="1" customWidth="1"/>
    <col min="10234" max="10476" width="53.6640625" style="4"/>
    <col min="10477" max="10477" width="27.6640625" style="4" bestFit="1" customWidth="1"/>
    <col min="10478" max="10489" width="12.33203125" style="4" bestFit="1" customWidth="1"/>
    <col min="10490" max="10732" width="53.6640625" style="4"/>
    <col min="10733" max="10733" width="27.6640625" style="4" bestFit="1" customWidth="1"/>
    <col min="10734" max="10745" width="12.33203125" style="4" bestFit="1" customWidth="1"/>
    <col min="10746" max="10988" width="53.6640625" style="4"/>
    <col min="10989" max="10989" width="27.6640625" style="4" bestFit="1" customWidth="1"/>
    <col min="10990" max="11001" width="12.33203125" style="4" bestFit="1" customWidth="1"/>
    <col min="11002" max="11244" width="53.6640625" style="4"/>
    <col min="11245" max="11245" width="27.6640625" style="4" bestFit="1" customWidth="1"/>
    <col min="11246" max="11257" width="12.33203125" style="4" bestFit="1" customWidth="1"/>
    <col min="11258" max="11500" width="53.6640625" style="4"/>
    <col min="11501" max="11501" width="27.6640625" style="4" bestFit="1" customWidth="1"/>
    <col min="11502" max="11513" width="12.33203125" style="4" bestFit="1" customWidth="1"/>
    <col min="11514" max="11756" width="53.6640625" style="4"/>
    <col min="11757" max="11757" width="27.6640625" style="4" bestFit="1" customWidth="1"/>
    <col min="11758" max="11769" width="12.33203125" style="4" bestFit="1" customWidth="1"/>
    <col min="11770" max="12012" width="53.6640625" style="4"/>
    <col min="12013" max="12013" width="27.6640625" style="4" bestFit="1" customWidth="1"/>
    <col min="12014" max="12025" width="12.33203125" style="4" bestFit="1" customWidth="1"/>
    <col min="12026" max="12268" width="53.6640625" style="4"/>
    <col min="12269" max="12269" width="27.6640625" style="4" bestFit="1" customWidth="1"/>
    <col min="12270" max="12281" width="12.33203125" style="4" bestFit="1" customWidth="1"/>
    <col min="12282" max="12524" width="53.6640625" style="4"/>
    <col min="12525" max="12525" width="27.6640625" style="4" bestFit="1" customWidth="1"/>
    <col min="12526" max="12537" width="12.33203125" style="4" bestFit="1" customWidth="1"/>
    <col min="12538" max="12780" width="53.6640625" style="4"/>
    <col min="12781" max="12781" width="27.6640625" style="4" bestFit="1" customWidth="1"/>
    <col min="12782" max="12793" width="12.33203125" style="4" bestFit="1" customWidth="1"/>
    <col min="12794" max="13036" width="53.6640625" style="4"/>
    <col min="13037" max="13037" width="27.6640625" style="4" bestFit="1" customWidth="1"/>
    <col min="13038" max="13049" width="12.33203125" style="4" bestFit="1" customWidth="1"/>
    <col min="13050" max="13292" width="53.6640625" style="4"/>
    <col min="13293" max="13293" width="27.6640625" style="4" bestFit="1" customWidth="1"/>
    <col min="13294" max="13305" width="12.33203125" style="4" bestFit="1" customWidth="1"/>
    <col min="13306" max="13548" width="53.6640625" style="4"/>
    <col min="13549" max="13549" width="27.6640625" style="4" bestFit="1" customWidth="1"/>
    <col min="13550" max="13561" width="12.33203125" style="4" bestFit="1" customWidth="1"/>
    <col min="13562" max="13804" width="53.6640625" style="4"/>
    <col min="13805" max="13805" width="27.6640625" style="4" bestFit="1" customWidth="1"/>
    <col min="13806" max="13817" width="12.33203125" style="4" bestFit="1" customWidth="1"/>
    <col min="13818" max="14060" width="53.6640625" style="4"/>
    <col min="14061" max="14061" width="27.6640625" style="4" bestFit="1" customWidth="1"/>
    <col min="14062" max="14073" width="12.33203125" style="4" bestFit="1" customWidth="1"/>
    <col min="14074" max="14316" width="53.6640625" style="4"/>
    <col min="14317" max="14317" width="27.6640625" style="4" bestFit="1" customWidth="1"/>
    <col min="14318" max="14329" width="12.33203125" style="4" bestFit="1" customWidth="1"/>
    <col min="14330" max="14572" width="53.6640625" style="4"/>
    <col min="14573" max="14573" width="27.6640625" style="4" bestFit="1" customWidth="1"/>
    <col min="14574" max="14585" width="12.33203125" style="4" bestFit="1" customWidth="1"/>
    <col min="14586" max="14828" width="53.6640625" style="4"/>
    <col min="14829" max="14829" width="27.6640625" style="4" bestFit="1" customWidth="1"/>
    <col min="14830" max="14841" width="12.33203125" style="4" bestFit="1" customWidth="1"/>
    <col min="14842" max="15084" width="53.6640625" style="4"/>
    <col min="15085" max="15085" width="27.6640625" style="4" bestFit="1" customWidth="1"/>
    <col min="15086" max="15097" width="12.33203125" style="4" bestFit="1" customWidth="1"/>
    <col min="15098" max="15340" width="53.6640625" style="4"/>
    <col min="15341" max="15341" width="27.6640625" style="4" bestFit="1" customWidth="1"/>
    <col min="15342" max="15353" width="12.33203125" style="4" bestFit="1" customWidth="1"/>
    <col min="15354" max="15596" width="53.6640625" style="4"/>
    <col min="15597" max="15597" width="27.6640625" style="4" bestFit="1" customWidth="1"/>
    <col min="15598" max="15609" width="12.33203125" style="4" bestFit="1" customWidth="1"/>
    <col min="15610" max="15852" width="53.6640625" style="4"/>
    <col min="15853" max="15853" width="27.6640625" style="4" bestFit="1" customWidth="1"/>
    <col min="15854" max="15865" width="12.33203125" style="4" bestFit="1" customWidth="1"/>
    <col min="15866" max="16108" width="53.6640625" style="4"/>
    <col min="16109" max="16109" width="27.6640625" style="4" bestFit="1" customWidth="1"/>
    <col min="16110" max="16121" width="12.33203125" style="4" bestFit="1" customWidth="1"/>
    <col min="16122" max="16384" width="53.6640625" style="4"/>
  </cols>
  <sheetData>
    <row r="1" spans="2:12" ht="15" customHeight="1"/>
    <row r="2" spans="2:12" ht="15" customHeight="1"/>
    <row r="3" spans="2:12" ht="15" customHeight="1"/>
    <row r="4" spans="2:12" ht="15" customHeight="1"/>
    <row r="5" spans="2:12" ht="15" customHeight="1">
      <c r="C5" s="143" t="s">
        <v>59</v>
      </c>
      <c r="D5" s="149"/>
      <c r="E5" s="149"/>
      <c r="F5" s="149"/>
      <c r="G5" s="149"/>
      <c r="H5" s="149"/>
      <c r="I5" s="149"/>
      <c r="J5" s="149"/>
      <c r="K5" s="149"/>
      <c r="L5" s="144"/>
    </row>
    <row r="6" spans="2:12" ht="15" customHeight="1">
      <c r="C6" s="145"/>
      <c r="D6" s="150"/>
      <c r="E6" s="150"/>
      <c r="F6" s="150"/>
      <c r="G6" s="150"/>
      <c r="H6" s="150"/>
      <c r="I6" s="150"/>
      <c r="J6" s="150"/>
      <c r="K6" s="150"/>
      <c r="L6" s="146"/>
    </row>
    <row r="7" spans="2:12" ht="15" customHeight="1">
      <c r="C7" s="145" t="s">
        <v>60</v>
      </c>
      <c r="D7" s="150"/>
      <c r="E7" s="150"/>
      <c r="F7" s="150"/>
      <c r="G7" s="150"/>
      <c r="H7" s="150"/>
      <c r="I7" s="150"/>
      <c r="J7" s="150"/>
      <c r="K7" s="150"/>
      <c r="L7" s="146"/>
    </row>
    <row r="8" spans="2:12" ht="15" customHeight="1">
      <c r="C8" s="147"/>
      <c r="D8" s="151"/>
      <c r="E8" s="151"/>
      <c r="F8" s="151"/>
      <c r="G8" s="151"/>
      <c r="H8" s="151"/>
      <c r="I8" s="151"/>
      <c r="J8" s="151"/>
      <c r="K8" s="151"/>
      <c r="L8" s="148"/>
    </row>
    <row r="9" spans="2:12" s="3" customFormat="1" ht="15" customHeight="1">
      <c r="C9" s="153"/>
      <c r="D9" s="153"/>
      <c r="E9" s="153"/>
      <c r="F9" s="17"/>
      <c r="G9" s="153"/>
      <c r="H9" s="153"/>
      <c r="I9" s="153"/>
      <c r="J9" s="17"/>
    </row>
    <row r="10" spans="2:12" s="3" customFormat="1" ht="25" customHeight="1">
      <c r="C10" s="17"/>
      <c r="D10" s="17"/>
      <c r="E10" s="17"/>
      <c r="F10" s="17"/>
      <c r="G10" s="17"/>
      <c r="H10" s="17"/>
      <c r="I10" s="17"/>
      <c r="J10" s="17"/>
    </row>
    <row r="11" spans="2:12" ht="25" customHeight="1">
      <c r="B11" s="45"/>
      <c r="C11" s="152" t="s">
        <v>61</v>
      </c>
      <c r="D11" s="152"/>
      <c r="E11" s="152" t="s">
        <v>62</v>
      </c>
      <c r="F11" s="152"/>
      <c r="G11" s="152" t="s">
        <v>63</v>
      </c>
      <c r="H11" s="152"/>
      <c r="I11" s="152" t="s">
        <v>64</v>
      </c>
      <c r="J11" s="152"/>
      <c r="K11" s="152" t="s">
        <v>65</v>
      </c>
      <c r="L11" s="152"/>
    </row>
    <row r="12" spans="2:12" ht="25" customHeight="1">
      <c r="B12" s="28" t="s">
        <v>21</v>
      </c>
      <c r="C12" s="72" t="s">
        <v>66</v>
      </c>
      <c r="D12" s="72" t="s">
        <v>67</v>
      </c>
      <c r="E12" s="72" t="s">
        <v>66</v>
      </c>
      <c r="F12" s="72" t="s">
        <v>67</v>
      </c>
      <c r="G12" s="72" t="s">
        <v>66</v>
      </c>
      <c r="H12" s="72" t="s">
        <v>67</v>
      </c>
      <c r="I12" s="72" t="s">
        <v>66</v>
      </c>
      <c r="J12" s="72" t="s">
        <v>67</v>
      </c>
      <c r="K12" s="72" t="s">
        <v>66</v>
      </c>
      <c r="L12" s="72" t="s">
        <v>67</v>
      </c>
    </row>
    <row r="13" spans="2:12" ht="15" customHeight="1">
      <c r="B13" s="14" t="s">
        <v>24</v>
      </c>
      <c r="C13" s="18">
        <v>28.5</v>
      </c>
      <c r="D13" s="19">
        <v>6.5873107592742411E-2</v>
      </c>
      <c r="E13" s="18">
        <v>155.69999999999999</v>
      </c>
      <c r="F13" s="19">
        <v>0.35987518779614008</v>
      </c>
      <c r="G13" s="18">
        <v>102.32000000000001</v>
      </c>
      <c r="H13" s="19">
        <v>0.23649601294348785</v>
      </c>
      <c r="I13" s="18">
        <v>104.25</v>
      </c>
      <c r="J13" s="19">
        <v>0.24095689356292616</v>
      </c>
      <c r="K13" s="18">
        <v>41.88</v>
      </c>
      <c r="L13" s="19">
        <v>9.6798798104703584E-2</v>
      </c>
    </row>
    <row r="14" spans="2:12" ht="15" customHeight="1">
      <c r="B14" s="14" t="s">
        <v>25</v>
      </c>
      <c r="C14" s="18">
        <v>11</v>
      </c>
      <c r="D14" s="19">
        <v>7.3357785928642866E-2</v>
      </c>
      <c r="E14" s="18">
        <v>52.099999999999994</v>
      </c>
      <c r="F14" s="19">
        <v>0.34744914971657209</v>
      </c>
      <c r="G14" s="18">
        <v>38.15</v>
      </c>
      <c r="H14" s="19">
        <v>0.25441813937979324</v>
      </c>
      <c r="I14" s="18">
        <v>28.8</v>
      </c>
      <c r="J14" s="19">
        <v>0.19206402134044681</v>
      </c>
      <c r="K14" s="18">
        <v>19.899999999999999</v>
      </c>
      <c r="L14" s="19">
        <v>0.13271090363454482</v>
      </c>
    </row>
    <row r="15" spans="2:12" ht="15" customHeight="1">
      <c r="B15" s="14" t="s">
        <v>26</v>
      </c>
      <c r="C15" s="18">
        <v>15</v>
      </c>
      <c r="D15" s="19">
        <v>9.7688049495278401E-2</v>
      </c>
      <c r="E15" s="18">
        <v>53.5</v>
      </c>
      <c r="F15" s="19">
        <v>0.34842070986649298</v>
      </c>
      <c r="G15" s="18">
        <v>49.95</v>
      </c>
      <c r="H15" s="19">
        <v>0.3253012048192771</v>
      </c>
      <c r="I15" s="18">
        <v>16.100000000000001</v>
      </c>
      <c r="J15" s="19">
        <v>0.10485183979159883</v>
      </c>
      <c r="K15" s="18">
        <v>19</v>
      </c>
      <c r="L15" s="19">
        <v>0.12373819602735264</v>
      </c>
    </row>
    <row r="16" spans="2:12" ht="15" customHeight="1">
      <c r="B16" s="14" t="s">
        <v>27</v>
      </c>
      <c r="C16" s="18">
        <v>212.37</v>
      </c>
      <c r="D16" s="19">
        <v>0.11447221608335445</v>
      </c>
      <c r="E16" s="18">
        <v>710.55</v>
      </c>
      <c r="F16" s="19">
        <v>0.38300246333299193</v>
      </c>
      <c r="G16" s="18">
        <v>442.61</v>
      </c>
      <c r="H16" s="19">
        <v>0.23857676489454024</v>
      </c>
      <c r="I16" s="18">
        <v>121.07</v>
      </c>
      <c r="J16" s="19">
        <v>6.5259458497959791E-2</v>
      </c>
      <c r="K16" s="18">
        <v>368.61</v>
      </c>
      <c r="L16" s="19">
        <v>0.19868909719115357</v>
      </c>
    </row>
    <row r="17" spans="2:12" ht="15" customHeight="1">
      <c r="B17" s="14" t="s">
        <v>28</v>
      </c>
      <c r="C17" s="18">
        <v>13</v>
      </c>
      <c r="D17" s="19">
        <v>4.0540119125580816E-2</v>
      </c>
      <c r="E17" s="18">
        <v>149.35</v>
      </c>
      <c r="F17" s="19">
        <v>0.46574359933888415</v>
      </c>
      <c r="G17" s="18">
        <v>72.95</v>
      </c>
      <c r="H17" s="19">
        <v>0.22749243770854771</v>
      </c>
      <c r="I17" s="18">
        <v>56.77</v>
      </c>
      <c r="J17" s="19">
        <v>0.17703558175070946</v>
      </c>
      <c r="K17" s="18">
        <v>28.6</v>
      </c>
      <c r="L17" s="19">
        <v>8.9188262076277794E-2</v>
      </c>
    </row>
    <row r="18" spans="2:12" ht="15" customHeight="1">
      <c r="B18" s="14" t="s">
        <v>29</v>
      </c>
      <c r="C18" s="18">
        <v>17.399999999999999</v>
      </c>
      <c r="D18" s="19">
        <v>7.8219824679703287E-2</v>
      </c>
      <c r="E18" s="18">
        <v>90.25</v>
      </c>
      <c r="F18" s="19">
        <v>0.40570914812317371</v>
      </c>
      <c r="G18" s="18">
        <v>75.900000000000006</v>
      </c>
      <c r="H18" s="19">
        <v>0.3412002697235334</v>
      </c>
      <c r="I18" s="18">
        <v>8.8000000000000007</v>
      </c>
      <c r="J18" s="19">
        <v>3.9559451562148795E-2</v>
      </c>
      <c r="K18" s="18">
        <v>30.1</v>
      </c>
      <c r="L18" s="19">
        <v>0.13531130591144078</v>
      </c>
    </row>
    <row r="19" spans="2:12" ht="15" customHeight="1">
      <c r="B19" s="14" t="s">
        <v>30</v>
      </c>
      <c r="C19" s="18">
        <v>24.56</v>
      </c>
      <c r="D19" s="19">
        <v>7.6484693718663371E-2</v>
      </c>
      <c r="E19" s="18">
        <v>118.86000000000001</v>
      </c>
      <c r="F19" s="19">
        <v>0.37015352994301015</v>
      </c>
      <c r="G19" s="18">
        <v>119.79</v>
      </c>
      <c r="H19" s="19">
        <v>0.37304973373610284</v>
      </c>
      <c r="I19" s="18">
        <v>21.8</v>
      </c>
      <c r="J19" s="19">
        <v>6.788950826819469E-2</v>
      </c>
      <c r="K19" s="18">
        <v>36.1</v>
      </c>
      <c r="L19" s="19">
        <v>0.11242253433402882</v>
      </c>
    </row>
    <row r="20" spans="2:12" ht="15" customHeight="1">
      <c r="B20" s="14" t="s">
        <v>31</v>
      </c>
      <c r="C20" s="18">
        <v>18.3</v>
      </c>
      <c r="D20" s="19">
        <v>8.0776870448024729E-2</v>
      </c>
      <c r="E20" s="18">
        <v>107</v>
      </c>
      <c r="F20" s="19">
        <v>0.47230192010593691</v>
      </c>
      <c r="G20" s="18">
        <v>62.249999999999993</v>
      </c>
      <c r="H20" s="19">
        <v>0.27477378062237917</v>
      </c>
      <c r="I20" s="18">
        <v>38</v>
      </c>
      <c r="J20" s="19">
        <v>0.16773339218715516</v>
      </c>
      <c r="K20" s="18">
        <v>1</v>
      </c>
      <c r="L20" s="19">
        <v>4.4140366365040835E-3</v>
      </c>
    </row>
    <row r="21" spans="2:12" ht="15" customHeight="1">
      <c r="B21" s="14" t="s">
        <v>32</v>
      </c>
      <c r="C21" s="18">
        <v>38.86</v>
      </c>
      <c r="D21" s="19">
        <v>6.9063571898270754E-2</v>
      </c>
      <c r="E21" s="18">
        <v>186.92</v>
      </c>
      <c r="F21" s="19">
        <v>0.33220182344891319</v>
      </c>
      <c r="G21" s="18">
        <v>166.32</v>
      </c>
      <c r="H21" s="19">
        <v>0.29559066593207389</v>
      </c>
      <c r="I21" s="18">
        <v>76.73</v>
      </c>
      <c r="J21" s="19">
        <v>0.13636767554694582</v>
      </c>
      <c r="K21" s="18">
        <v>93.84</v>
      </c>
      <c r="L21" s="19">
        <v>0.16677626317379637</v>
      </c>
    </row>
    <row r="22" spans="2:12" ht="15" customHeight="1">
      <c r="B22" s="14" t="s">
        <v>33</v>
      </c>
      <c r="C22" s="18">
        <v>18.3</v>
      </c>
      <c r="D22" s="19">
        <v>8.0776870448024729E-2</v>
      </c>
      <c r="E22" s="18">
        <v>107</v>
      </c>
      <c r="F22" s="19">
        <v>0.47230192010593691</v>
      </c>
      <c r="G22" s="18">
        <v>62.249999999999993</v>
      </c>
      <c r="H22" s="19">
        <v>0.27477378062237917</v>
      </c>
      <c r="I22" s="18">
        <v>38</v>
      </c>
      <c r="J22" s="19">
        <v>0.16773339218715516</v>
      </c>
      <c r="K22" s="18">
        <v>1</v>
      </c>
      <c r="L22" s="19">
        <v>4.4140366365040835E-3</v>
      </c>
    </row>
    <row r="23" spans="2:12" ht="15" customHeight="1">
      <c r="B23" s="14" t="s">
        <v>34</v>
      </c>
      <c r="C23" s="18">
        <v>5.7</v>
      </c>
      <c r="D23" s="19">
        <v>6.3973063973063973E-2</v>
      </c>
      <c r="E23" s="18">
        <v>37.199999999999996</v>
      </c>
      <c r="F23" s="19">
        <v>0.41750841750841744</v>
      </c>
      <c r="G23" s="18">
        <v>27.5</v>
      </c>
      <c r="H23" s="19">
        <v>0.30864197530864196</v>
      </c>
      <c r="I23" s="18">
        <v>13.4</v>
      </c>
      <c r="J23" s="19">
        <v>0.15039281705948371</v>
      </c>
      <c r="K23" s="18">
        <v>5.3</v>
      </c>
      <c r="L23" s="19">
        <v>5.948372615039281E-2</v>
      </c>
    </row>
    <row r="24" spans="2:12" ht="15" customHeight="1">
      <c r="B24" s="14" t="s">
        <v>35</v>
      </c>
      <c r="C24" s="18">
        <v>45.2</v>
      </c>
      <c r="D24" s="19">
        <v>8.3127965571780635E-2</v>
      </c>
      <c r="E24" s="18">
        <v>257.93</v>
      </c>
      <c r="F24" s="19">
        <v>0.47436274690109242</v>
      </c>
      <c r="G24" s="18">
        <v>122.33000000000001</v>
      </c>
      <c r="H24" s="19">
        <v>0.22497885018575056</v>
      </c>
      <c r="I24" s="18">
        <v>46.25</v>
      </c>
      <c r="J24" s="19">
        <v>8.505903556847022E-2</v>
      </c>
      <c r="K24" s="18">
        <v>72.03</v>
      </c>
      <c r="L24" s="19">
        <v>0.13247140177290617</v>
      </c>
    </row>
    <row r="25" spans="2:12" ht="15" customHeight="1">
      <c r="B25" s="14" t="s">
        <v>36</v>
      </c>
      <c r="C25" s="18">
        <v>37.799999999999997</v>
      </c>
      <c r="D25" s="19">
        <v>0.10557479611216622</v>
      </c>
      <c r="E25" s="18">
        <v>135.1</v>
      </c>
      <c r="F25" s="19">
        <v>0.37733214166014967</v>
      </c>
      <c r="G25" s="18">
        <v>93.300000000000011</v>
      </c>
      <c r="H25" s="19">
        <v>0.26058540945145797</v>
      </c>
      <c r="I25" s="18">
        <v>29.049999999999997</v>
      </c>
      <c r="J25" s="19">
        <v>8.1136185901016636E-2</v>
      </c>
      <c r="K25" s="18">
        <v>62.79</v>
      </c>
      <c r="L25" s="19">
        <v>0.17537146687520946</v>
      </c>
    </row>
    <row r="26" spans="2:12" ht="15" customHeight="1">
      <c r="B26" s="14" t="s">
        <v>37</v>
      </c>
      <c r="C26" s="18">
        <v>16.5</v>
      </c>
      <c r="D26" s="19">
        <v>6.5320665083135387E-2</v>
      </c>
      <c r="E26" s="18">
        <v>85.4</v>
      </c>
      <c r="F26" s="19">
        <v>0.33808392715756141</v>
      </c>
      <c r="G26" s="18">
        <v>87.1</v>
      </c>
      <c r="H26" s="19">
        <v>0.34481393507521774</v>
      </c>
      <c r="I26" s="18">
        <v>13</v>
      </c>
      <c r="J26" s="19">
        <v>5.1464766429136978E-2</v>
      </c>
      <c r="K26" s="18">
        <v>50.6</v>
      </c>
      <c r="L26" s="19">
        <v>0.20031670625494855</v>
      </c>
    </row>
    <row r="27" spans="2:12" ht="15" customHeight="1">
      <c r="B27" s="14" t="s">
        <v>38</v>
      </c>
      <c r="C27" s="18">
        <v>58.17</v>
      </c>
      <c r="D27" s="19">
        <v>7.8799783256570027E-2</v>
      </c>
      <c r="E27" s="18">
        <v>336.41</v>
      </c>
      <c r="F27" s="19">
        <v>0.45571660796532104</v>
      </c>
      <c r="G27" s="18">
        <v>188.65</v>
      </c>
      <c r="H27" s="19">
        <v>0.25555405039284745</v>
      </c>
      <c r="I27" s="18">
        <v>104.4</v>
      </c>
      <c r="J27" s="19">
        <v>0.14142508805201842</v>
      </c>
      <c r="K27" s="18">
        <v>50.57</v>
      </c>
      <c r="L27" s="19">
        <v>6.8504470333243014E-2</v>
      </c>
    </row>
    <row r="28" spans="2:12" ht="15" customHeight="1">
      <c r="B28" s="14" t="s">
        <v>39</v>
      </c>
      <c r="C28" s="18">
        <v>31.2</v>
      </c>
      <c r="D28" s="19">
        <v>9.8609355246523395E-2</v>
      </c>
      <c r="E28" s="18">
        <v>141.25</v>
      </c>
      <c r="F28" s="19">
        <v>0.44642857142857145</v>
      </c>
      <c r="G28" s="18">
        <v>101.35</v>
      </c>
      <c r="H28" s="19">
        <v>0.32032237673830594</v>
      </c>
      <c r="I28" s="18">
        <v>15.600000000000001</v>
      </c>
      <c r="J28" s="19">
        <v>4.9304677623261704E-2</v>
      </c>
      <c r="K28" s="18">
        <v>27</v>
      </c>
      <c r="L28" s="19">
        <v>8.5335018963337547E-2</v>
      </c>
    </row>
    <row r="29" spans="2:12" ht="15" customHeight="1">
      <c r="B29" s="14" t="s">
        <v>40</v>
      </c>
      <c r="C29" s="18">
        <v>22.29</v>
      </c>
      <c r="D29" s="19">
        <v>0.11488920845510352</v>
      </c>
      <c r="E29" s="18">
        <v>63.08</v>
      </c>
      <c r="F29" s="19">
        <v>0.32513285192229385</v>
      </c>
      <c r="G29" s="18">
        <v>57.147999999999996</v>
      </c>
      <c r="H29" s="19">
        <v>0.29455758119301279</v>
      </c>
      <c r="I29" s="18">
        <v>26.43</v>
      </c>
      <c r="J29" s="19">
        <v>0.13622798472267322</v>
      </c>
      <c r="K29" s="18">
        <v>25.064999999999998</v>
      </c>
      <c r="L29" s="19">
        <v>0.12919237370691652</v>
      </c>
    </row>
    <row r="30" spans="2:12" ht="15" customHeight="1">
      <c r="B30" s="14" t="s">
        <v>41</v>
      </c>
      <c r="C30" s="18">
        <v>26.8</v>
      </c>
      <c r="D30" s="19">
        <v>0.10359489756474682</v>
      </c>
      <c r="E30" s="18">
        <v>100.6</v>
      </c>
      <c r="F30" s="19">
        <v>0.38886741399304214</v>
      </c>
      <c r="G30" s="18">
        <v>103.5</v>
      </c>
      <c r="H30" s="19">
        <v>0.40007730962504834</v>
      </c>
      <c r="I30" s="18">
        <v>17.2</v>
      </c>
      <c r="J30" s="19">
        <v>6.6486277541553923E-2</v>
      </c>
      <c r="K30" s="18">
        <v>10.6</v>
      </c>
      <c r="L30" s="19">
        <v>4.0974101275608812E-2</v>
      </c>
    </row>
    <row r="31" spans="2:12" ht="15" customHeight="1">
      <c r="B31" s="14" t="s">
        <v>42</v>
      </c>
      <c r="C31" s="18">
        <v>14.14</v>
      </c>
      <c r="D31" s="19">
        <v>6.4100820526769117E-2</v>
      </c>
      <c r="E31" s="18">
        <v>75.900000000000006</v>
      </c>
      <c r="F31" s="19">
        <v>0.34407724738202095</v>
      </c>
      <c r="G31" s="18">
        <v>70.149999999999991</v>
      </c>
      <c r="H31" s="19">
        <v>0.31801078924701931</v>
      </c>
      <c r="I31" s="18">
        <v>17.8</v>
      </c>
      <c r="J31" s="19">
        <v>8.0692687791831003E-2</v>
      </c>
      <c r="K31" s="18">
        <v>42.6</v>
      </c>
      <c r="L31" s="19">
        <v>0.19311845505235958</v>
      </c>
    </row>
    <row r="32" spans="2:12" ht="35" customHeight="1">
      <c r="B32" s="3"/>
      <c r="C32" s="3"/>
      <c r="D32" s="3"/>
      <c r="E32" s="3"/>
      <c r="F32" s="3"/>
    </row>
    <row r="33" spans="2:13" s="41" customFormat="1" ht="35" customHeight="1">
      <c r="B33" s="13" t="s">
        <v>43</v>
      </c>
      <c r="C33" s="15">
        <f>SUM(C13:C32)</f>
        <v>655.08999999999992</v>
      </c>
      <c r="D33" s="42">
        <v>0.09</v>
      </c>
      <c r="E33" s="15">
        <f>SUM(E13:E31)</f>
        <v>2964.1</v>
      </c>
      <c r="F33" s="42">
        <v>0.4</v>
      </c>
      <c r="G33" s="15">
        <f>SUM(G13:G31)</f>
        <v>2043.5179999999998</v>
      </c>
      <c r="H33" s="42">
        <v>0.27</v>
      </c>
      <c r="I33" s="15">
        <f>SUM(I13:I31)</f>
        <v>793.44999999999993</v>
      </c>
      <c r="J33" s="42">
        <v>0.11</v>
      </c>
      <c r="K33" s="15">
        <f>SUM(K13:K31)</f>
        <v>986.58500000000004</v>
      </c>
      <c r="L33" s="43">
        <v>0.13</v>
      </c>
      <c r="M33" s="40"/>
    </row>
    <row r="34" spans="2:13" ht="35" customHeight="1">
      <c r="B34" s="33"/>
      <c r="C34" s="38"/>
      <c r="D34" s="39"/>
      <c r="E34" s="39"/>
      <c r="F34" s="39"/>
      <c r="G34" s="39"/>
      <c r="H34" s="39"/>
      <c r="I34" s="39"/>
      <c r="J34" s="39"/>
      <c r="K34" s="39"/>
      <c r="L34" s="39"/>
    </row>
    <row r="35" spans="2:13" ht="15" customHeight="1">
      <c r="B35" s="30" t="s">
        <v>162</v>
      </c>
      <c r="D35" s="4"/>
    </row>
    <row r="36" spans="2:13" s="36" customFormat="1">
      <c r="B36" s="36" t="s">
        <v>161</v>
      </c>
      <c r="C36" s="44"/>
      <c r="D36" s="44"/>
    </row>
    <row r="38" spans="2:13">
      <c r="B38" s="69" t="s">
        <v>68</v>
      </c>
    </row>
    <row r="39" spans="2:13">
      <c r="B39" s="36" t="s">
        <v>69</v>
      </c>
    </row>
    <row r="40" spans="2:13">
      <c r="B40" s="36" t="s">
        <v>70</v>
      </c>
    </row>
    <row r="41" spans="2:13">
      <c r="B41" s="36" t="s">
        <v>71</v>
      </c>
    </row>
    <row r="42" spans="2:13">
      <c r="B42" s="36" t="s">
        <v>72</v>
      </c>
    </row>
    <row r="43" spans="2:13">
      <c r="B43" s="36" t="s">
        <v>73</v>
      </c>
    </row>
    <row r="45" spans="2:13">
      <c r="B45" s="69" t="s">
        <v>74</v>
      </c>
    </row>
    <row r="46" spans="2:13">
      <c r="B46" s="36" t="s">
        <v>75</v>
      </c>
    </row>
    <row r="47" spans="2:13">
      <c r="B47" s="36" t="s">
        <v>76</v>
      </c>
    </row>
    <row r="48" spans="2:13">
      <c r="B48" s="36" t="s">
        <v>77</v>
      </c>
    </row>
    <row r="49" spans="2:2">
      <c r="B49" s="36" t="s">
        <v>78</v>
      </c>
    </row>
    <row r="50" spans="2:2">
      <c r="B50" s="36" t="s">
        <v>79</v>
      </c>
    </row>
  </sheetData>
  <sheetProtection formatCells="0" formatColumns="0" formatRows="0" insertColumns="0" insertRows="0" insertHyperlinks="0" deleteColumns="0" deleteRows="0" sort="0" autoFilter="0" pivotTables="0"/>
  <mergeCells count="9">
    <mergeCell ref="C5:L6"/>
    <mergeCell ref="C7:L8"/>
    <mergeCell ref="K11:L11"/>
    <mergeCell ref="C9:E9"/>
    <mergeCell ref="G9:I9"/>
    <mergeCell ref="C11:D11"/>
    <mergeCell ref="E11:F11"/>
    <mergeCell ref="G11:H11"/>
    <mergeCell ref="I11:J11"/>
  </mergeCells>
  <pageMargins left="0.7" right="0.7" top="0.75" bottom="0.75" header="0.3" footer="0.3"/>
  <pageSetup paperSize="9" scale="6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A07C02-431F-4B6A-8A39-AD9D89F096B7}">
  <sheetPr>
    <tabColor rgb="FFC92274"/>
    <pageSetUpPr fitToPage="1"/>
  </sheetPr>
  <dimension ref="B1:AB59"/>
  <sheetViews>
    <sheetView showGridLines="0" topLeftCell="A20" zoomScale="110" zoomScaleNormal="110" workbookViewId="0">
      <selection activeCell="X52" sqref="X52:AB56"/>
    </sheetView>
  </sheetViews>
  <sheetFormatPr baseColWidth="10" defaultColWidth="53.5" defaultRowHeight="16"/>
  <cols>
    <col min="1" max="1" width="5.83203125" style="4" customWidth="1"/>
    <col min="2" max="2" width="6.5" style="20" bestFit="1" customWidth="1"/>
    <col min="3" max="3" width="10.5" style="71" bestFit="1" customWidth="1"/>
    <col min="4" max="4" width="13.6640625" style="71" customWidth="1"/>
    <col min="5" max="5" width="6.6640625" style="20" customWidth="1"/>
    <col min="6" max="7" width="13.6640625" style="20" customWidth="1"/>
    <col min="8" max="8" width="4.5" style="20" customWidth="1"/>
    <col min="9" max="9" width="2.5" style="20" bestFit="1" customWidth="1"/>
    <col min="10" max="10" width="10.5" style="20" bestFit="1" customWidth="1"/>
    <col min="11" max="11" width="13.6640625" style="20" customWidth="1"/>
    <col min="12" max="12" width="6.6640625" style="20" customWidth="1"/>
    <col min="13" max="14" width="13.6640625" style="20" customWidth="1"/>
    <col min="15" max="15" width="4.5" style="20" customWidth="1"/>
    <col min="16" max="16" width="2.5" style="20" bestFit="1" customWidth="1"/>
    <col min="17" max="17" width="10.5" style="20" bestFit="1" customWidth="1"/>
    <col min="18" max="18" width="13.6640625" style="20" customWidth="1"/>
    <col min="19" max="19" width="6.6640625" style="20" customWidth="1"/>
    <col min="20" max="21" width="13.6640625" style="20" customWidth="1"/>
    <col min="22" max="22" width="4.5" style="20" customWidth="1"/>
    <col min="23" max="23" width="2.5" style="20" bestFit="1" customWidth="1"/>
    <col min="24" max="24" width="10.5" style="20" bestFit="1" customWidth="1"/>
    <col min="25" max="25" width="13.6640625" style="20" customWidth="1"/>
    <col min="26" max="26" width="6.6640625" style="20" customWidth="1"/>
    <col min="27" max="28" width="13.6640625" style="20" customWidth="1"/>
    <col min="29" max="235" width="53.5" style="4"/>
    <col min="236" max="236" width="27.5" style="4" bestFit="1" customWidth="1"/>
    <col min="237" max="248" width="12.5" style="4" bestFit="1" customWidth="1"/>
    <col min="249" max="491" width="53.5" style="4"/>
    <col min="492" max="492" width="27.5" style="4" bestFit="1" customWidth="1"/>
    <col min="493" max="504" width="12.5" style="4" bestFit="1" customWidth="1"/>
    <col min="505" max="747" width="53.5" style="4"/>
    <col min="748" max="748" width="27.5" style="4" bestFit="1" customWidth="1"/>
    <col min="749" max="760" width="12.5" style="4" bestFit="1" customWidth="1"/>
    <col min="761" max="1003" width="53.5" style="4"/>
    <col min="1004" max="1004" width="27.5" style="4" bestFit="1" customWidth="1"/>
    <col min="1005" max="1016" width="12.5" style="4" bestFit="1" customWidth="1"/>
    <col min="1017" max="1259" width="53.5" style="4"/>
    <col min="1260" max="1260" width="27.5" style="4" bestFit="1" customWidth="1"/>
    <col min="1261" max="1272" width="12.5" style="4" bestFit="1" customWidth="1"/>
    <col min="1273" max="1515" width="53.5" style="4"/>
    <col min="1516" max="1516" width="27.5" style="4" bestFit="1" customWidth="1"/>
    <col min="1517" max="1528" width="12.5" style="4" bestFit="1" customWidth="1"/>
    <col min="1529" max="1771" width="53.5" style="4"/>
    <col min="1772" max="1772" width="27.5" style="4" bestFit="1" customWidth="1"/>
    <col min="1773" max="1784" width="12.5" style="4" bestFit="1" customWidth="1"/>
    <col min="1785" max="2027" width="53.5" style="4"/>
    <col min="2028" max="2028" width="27.5" style="4" bestFit="1" customWidth="1"/>
    <col min="2029" max="2040" width="12.5" style="4" bestFit="1" customWidth="1"/>
    <col min="2041" max="2283" width="53.5" style="4"/>
    <col min="2284" max="2284" width="27.5" style="4" bestFit="1" customWidth="1"/>
    <col min="2285" max="2296" width="12.5" style="4" bestFit="1" customWidth="1"/>
    <col min="2297" max="2539" width="53.5" style="4"/>
    <col min="2540" max="2540" width="27.5" style="4" bestFit="1" customWidth="1"/>
    <col min="2541" max="2552" width="12.5" style="4" bestFit="1" customWidth="1"/>
    <col min="2553" max="2795" width="53.5" style="4"/>
    <col min="2796" max="2796" width="27.5" style="4" bestFit="1" customWidth="1"/>
    <col min="2797" max="2808" width="12.5" style="4" bestFit="1" customWidth="1"/>
    <col min="2809" max="3051" width="53.5" style="4"/>
    <col min="3052" max="3052" width="27.5" style="4" bestFit="1" customWidth="1"/>
    <col min="3053" max="3064" width="12.5" style="4" bestFit="1" customWidth="1"/>
    <col min="3065" max="3307" width="53.5" style="4"/>
    <col min="3308" max="3308" width="27.5" style="4" bestFit="1" customWidth="1"/>
    <col min="3309" max="3320" width="12.5" style="4" bestFit="1" customWidth="1"/>
    <col min="3321" max="3563" width="53.5" style="4"/>
    <col min="3564" max="3564" width="27.5" style="4" bestFit="1" customWidth="1"/>
    <col min="3565" max="3576" width="12.5" style="4" bestFit="1" customWidth="1"/>
    <col min="3577" max="3819" width="53.5" style="4"/>
    <col min="3820" max="3820" width="27.5" style="4" bestFit="1" customWidth="1"/>
    <col min="3821" max="3832" width="12.5" style="4" bestFit="1" customWidth="1"/>
    <col min="3833" max="4075" width="53.5" style="4"/>
    <col min="4076" max="4076" width="27.5" style="4" bestFit="1" customWidth="1"/>
    <col min="4077" max="4088" width="12.5" style="4" bestFit="1" customWidth="1"/>
    <col min="4089" max="4331" width="53.5" style="4"/>
    <col min="4332" max="4332" width="27.5" style="4" bestFit="1" customWidth="1"/>
    <col min="4333" max="4344" width="12.5" style="4" bestFit="1" customWidth="1"/>
    <col min="4345" max="4587" width="53.5" style="4"/>
    <col min="4588" max="4588" width="27.5" style="4" bestFit="1" customWidth="1"/>
    <col min="4589" max="4600" width="12.5" style="4" bestFit="1" customWidth="1"/>
    <col min="4601" max="4843" width="53.5" style="4"/>
    <col min="4844" max="4844" width="27.5" style="4" bestFit="1" customWidth="1"/>
    <col min="4845" max="4856" width="12.5" style="4" bestFit="1" customWidth="1"/>
    <col min="4857" max="5099" width="53.5" style="4"/>
    <col min="5100" max="5100" width="27.5" style="4" bestFit="1" customWidth="1"/>
    <col min="5101" max="5112" width="12.5" style="4" bestFit="1" customWidth="1"/>
    <col min="5113" max="5355" width="53.5" style="4"/>
    <col min="5356" max="5356" width="27.5" style="4" bestFit="1" customWidth="1"/>
    <col min="5357" max="5368" width="12.5" style="4" bestFit="1" customWidth="1"/>
    <col min="5369" max="5611" width="53.5" style="4"/>
    <col min="5612" max="5612" width="27.5" style="4" bestFit="1" customWidth="1"/>
    <col min="5613" max="5624" width="12.5" style="4" bestFit="1" customWidth="1"/>
    <col min="5625" max="5867" width="53.5" style="4"/>
    <col min="5868" max="5868" width="27.5" style="4" bestFit="1" customWidth="1"/>
    <col min="5869" max="5880" width="12.5" style="4" bestFit="1" customWidth="1"/>
    <col min="5881" max="6123" width="53.5" style="4"/>
    <col min="6124" max="6124" width="27.5" style="4" bestFit="1" customWidth="1"/>
    <col min="6125" max="6136" width="12.5" style="4" bestFit="1" customWidth="1"/>
    <col min="6137" max="6379" width="53.5" style="4"/>
    <col min="6380" max="6380" width="27.5" style="4" bestFit="1" customWidth="1"/>
    <col min="6381" max="6392" width="12.5" style="4" bestFit="1" customWidth="1"/>
    <col min="6393" max="6635" width="53.5" style="4"/>
    <col min="6636" max="6636" width="27.5" style="4" bestFit="1" customWidth="1"/>
    <col min="6637" max="6648" width="12.5" style="4" bestFit="1" customWidth="1"/>
    <col min="6649" max="6891" width="53.5" style="4"/>
    <col min="6892" max="6892" width="27.5" style="4" bestFit="1" customWidth="1"/>
    <col min="6893" max="6904" width="12.5" style="4" bestFit="1" customWidth="1"/>
    <col min="6905" max="7147" width="53.5" style="4"/>
    <col min="7148" max="7148" width="27.5" style="4" bestFit="1" customWidth="1"/>
    <col min="7149" max="7160" width="12.5" style="4" bestFit="1" customWidth="1"/>
    <col min="7161" max="7403" width="53.5" style="4"/>
    <col min="7404" max="7404" width="27.5" style="4" bestFit="1" customWidth="1"/>
    <col min="7405" max="7416" width="12.5" style="4" bestFit="1" customWidth="1"/>
    <col min="7417" max="7659" width="53.5" style="4"/>
    <col min="7660" max="7660" width="27.5" style="4" bestFit="1" customWidth="1"/>
    <col min="7661" max="7672" width="12.5" style="4" bestFit="1" customWidth="1"/>
    <col min="7673" max="7915" width="53.5" style="4"/>
    <col min="7916" max="7916" width="27.5" style="4" bestFit="1" customWidth="1"/>
    <col min="7917" max="7928" width="12.5" style="4" bestFit="1" customWidth="1"/>
    <col min="7929" max="8171" width="53.5" style="4"/>
    <col min="8172" max="8172" width="27.5" style="4" bestFit="1" customWidth="1"/>
    <col min="8173" max="8184" width="12.5" style="4" bestFit="1" customWidth="1"/>
    <col min="8185" max="8427" width="53.5" style="4"/>
    <col min="8428" max="8428" width="27.5" style="4" bestFit="1" customWidth="1"/>
    <col min="8429" max="8440" width="12.5" style="4" bestFit="1" customWidth="1"/>
    <col min="8441" max="8683" width="53.5" style="4"/>
    <col min="8684" max="8684" width="27.5" style="4" bestFit="1" customWidth="1"/>
    <col min="8685" max="8696" width="12.5" style="4" bestFit="1" customWidth="1"/>
    <col min="8697" max="8939" width="53.5" style="4"/>
    <col min="8940" max="8940" width="27.5" style="4" bestFit="1" customWidth="1"/>
    <col min="8941" max="8952" width="12.5" style="4" bestFit="1" customWidth="1"/>
    <col min="8953" max="9195" width="53.5" style="4"/>
    <col min="9196" max="9196" width="27.5" style="4" bestFit="1" customWidth="1"/>
    <col min="9197" max="9208" width="12.5" style="4" bestFit="1" customWidth="1"/>
    <col min="9209" max="9451" width="53.5" style="4"/>
    <col min="9452" max="9452" width="27.5" style="4" bestFit="1" customWidth="1"/>
    <col min="9453" max="9464" width="12.5" style="4" bestFit="1" customWidth="1"/>
    <col min="9465" max="9707" width="53.5" style="4"/>
    <col min="9708" max="9708" width="27.5" style="4" bestFit="1" customWidth="1"/>
    <col min="9709" max="9720" width="12.5" style="4" bestFit="1" customWidth="1"/>
    <col min="9721" max="9963" width="53.5" style="4"/>
    <col min="9964" max="9964" width="27.5" style="4" bestFit="1" customWidth="1"/>
    <col min="9965" max="9976" width="12.5" style="4" bestFit="1" customWidth="1"/>
    <col min="9977" max="10219" width="53.5" style="4"/>
    <col min="10220" max="10220" width="27.5" style="4" bestFit="1" customWidth="1"/>
    <col min="10221" max="10232" width="12.5" style="4" bestFit="1" customWidth="1"/>
    <col min="10233" max="10475" width="53.5" style="4"/>
    <col min="10476" max="10476" width="27.5" style="4" bestFit="1" customWidth="1"/>
    <col min="10477" max="10488" width="12.5" style="4" bestFit="1" customWidth="1"/>
    <col min="10489" max="10731" width="53.5" style="4"/>
    <col min="10732" max="10732" width="27.5" style="4" bestFit="1" customWidth="1"/>
    <col min="10733" max="10744" width="12.5" style="4" bestFit="1" customWidth="1"/>
    <col min="10745" max="10987" width="53.5" style="4"/>
    <col min="10988" max="10988" width="27.5" style="4" bestFit="1" customWidth="1"/>
    <col min="10989" max="11000" width="12.5" style="4" bestFit="1" customWidth="1"/>
    <col min="11001" max="11243" width="53.5" style="4"/>
    <col min="11244" max="11244" width="27.5" style="4" bestFit="1" customWidth="1"/>
    <col min="11245" max="11256" width="12.5" style="4" bestFit="1" customWidth="1"/>
    <col min="11257" max="11499" width="53.5" style="4"/>
    <col min="11500" max="11500" width="27.5" style="4" bestFit="1" customWidth="1"/>
    <col min="11501" max="11512" width="12.5" style="4" bestFit="1" customWidth="1"/>
    <col min="11513" max="11755" width="53.5" style="4"/>
    <col min="11756" max="11756" width="27.5" style="4" bestFit="1" customWidth="1"/>
    <col min="11757" max="11768" width="12.5" style="4" bestFit="1" customWidth="1"/>
    <col min="11769" max="12011" width="53.5" style="4"/>
    <col min="12012" max="12012" width="27.5" style="4" bestFit="1" customWidth="1"/>
    <col min="12013" max="12024" width="12.5" style="4" bestFit="1" customWidth="1"/>
    <col min="12025" max="12267" width="53.5" style="4"/>
    <col min="12268" max="12268" width="27.5" style="4" bestFit="1" customWidth="1"/>
    <col min="12269" max="12280" width="12.5" style="4" bestFit="1" customWidth="1"/>
    <col min="12281" max="12523" width="53.5" style="4"/>
    <col min="12524" max="12524" width="27.5" style="4" bestFit="1" customWidth="1"/>
    <col min="12525" max="12536" width="12.5" style="4" bestFit="1" customWidth="1"/>
    <col min="12537" max="12779" width="53.5" style="4"/>
    <col min="12780" max="12780" width="27.5" style="4" bestFit="1" customWidth="1"/>
    <col min="12781" max="12792" width="12.5" style="4" bestFit="1" customWidth="1"/>
    <col min="12793" max="13035" width="53.5" style="4"/>
    <col min="13036" max="13036" width="27.5" style="4" bestFit="1" customWidth="1"/>
    <col min="13037" max="13048" width="12.5" style="4" bestFit="1" customWidth="1"/>
    <col min="13049" max="13291" width="53.5" style="4"/>
    <col min="13292" max="13292" width="27.5" style="4" bestFit="1" customWidth="1"/>
    <col min="13293" max="13304" width="12.5" style="4" bestFit="1" customWidth="1"/>
    <col min="13305" max="13547" width="53.5" style="4"/>
    <col min="13548" max="13548" width="27.5" style="4" bestFit="1" customWidth="1"/>
    <col min="13549" max="13560" width="12.5" style="4" bestFit="1" customWidth="1"/>
    <col min="13561" max="13803" width="53.5" style="4"/>
    <col min="13804" max="13804" width="27.5" style="4" bestFit="1" customWidth="1"/>
    <col min="13805" max="13816" width="12.5" style="4" bestFit="1" customWidth="1"/>
    <col min="13817" max="14059" width="53.5" style="4"/>
    <col min="14060" max="14060" width="27.5" style="4" bestFit="1" customWidth="1"/>
    <col min="14061" max="14072" width="12.5" style="4" bestFit="1" customWidth="1"/>
    <col min="14073" max="14315" width="53.5" style="4"/>
    <col min="14316" max="14316" width="27.5" style="4" bestFit="1" customWidth="1"/>
    <col min="14317" max="14328" width="12.5" style="4" bestFit="1" customWidth="1"/>
    <col min="14329" max="14571" width="53.5" style="4"/>
    <col min="14572" max="14572" width="27.5" style="4" bestFit="1" customWidth="1"/>
    <col min="14573" max="14584" width="12.5" style="4" bestFit="1" customWidth="1"/>
    <col min="14585" max="14827" width="53.5" style="4"/>
    <col min="14828" max="14828" width="27.5" style="4" bestFit="1" customWidth="1"/>
    <col min="14829" max="14840" width="12.5" style="4" bestFit="1" customWidth="1"/>
    <col min="14841" max="15083" width="53.5" style="4"/>
    <col min="15084" max="15084" width="27.5" style="4" bestFit="1" customWidth="1"/>
    <col min="15085" max="15096" width="12.5" style="4" bestFit="1" customWidth="1"/>
    <col min="15097" max="15339" width="53.5" style="4"/>
    <col min="15340" max="15340" width="27.5" style="4" bestFit="1" customWidth="1"/>
    <col min="15341" max="15352" width="12.5" style="4" bestFit="1" customWidth="1"/>
    <col min="15353" max="15595" width="53.5" style="4"/>
    <col min="15596" max="15596" width="27.5" style="4" bestFit="1" customWidth="1"/>
    <col min="15597" max="15608" width="12.5" style="4" bestFit="1" customWidth="1"/>
    <col min="15609" max="15851" width="53.5" style="4"/>
    <col min="15852" max="15852" width="27.5" style="4" bestFit="1" customWidth="1"/>
    <col min="15853" max="15864" width="12.5" style="4" bestFit="1" customWidth="1"/>
    <col min="15865" max="16107" width="53.5" style="4"/>
    <col min="16108" max="16108" width="27.5" style="4" bestFit="1" customWidth="1"/>
    <col min="16109" max="16120" width="12.5" style="4" bestFit="1" customWidth="1"/>
    <col min="16121" max="16384" width="53.5" style="4"/>
  </cols>
  <sheetData>
    <row r="1" spans="2:28" ht="15" customHeight="1"/>
    <row r="2" spans="2:28" ht="15" customHeight="1"/>
    <row r="3" spans="2:28" ht="15" customHeight="1"/>
    <row r="4" spans="2:28" ht="15" customHeight="1"/>
    <row r="5" spans="2:28" ht="15" customHeight="1">
      <c r="C5" s="106"/>
      <c r="D5" s="106"/>
      <c r="E5" s="107"/>
      <c r="F5" s="107"/>
      <c r="G5" s="143" t="s">
        <v>80</v>
      </c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  <c r="S5" s="149"/>
      <c r="T5" s="149"/>
      <c r="U5" s="149"/>
      <c r="V5" s="149"/>
      <c r="W5" s="149"/>
      <c r="X5" s="149"/>
      <c r="Y5" s="149"/>
      <c r="Z5" s="149"/>
      <c r="AA5" s="149"/>
      <c r="AB5" s="144"/>
    </row>
    <row r="6" spans="2:28" ht="15" customHeight="1">
      <c r="C6" s="106"/>
      <c r="D6" s="106"/>
      <c r="E6" s="107"/>
      <c r="F6" s="107"/>
      <c r="G6" s="145"/>
      <c r="H6" s="150"/>
      <c r="I6" s="150"/>
      <c r="J6" s="150"/>
      <c r="K6" s="150"/>
      <c r="L6" s="150"/>
      <c r="M6" s="150"/>
      <c r="N6" s="150"/>
      <c r="O6" s="150"/>
      <c r="P6" s="150"/>
      <c r="Q6" s="150"/>
      <c r="R6" s="150"/>
      <c r="S6" s="150"/>
      <c r="T6" s="150"/>
      <c r="U6" s="150"/>
      <c r="V6" s="150"/>
      <c r="W6" s="150"/>
      <c r="X6" s="150"/>
      <c r="Y6" s="150"/>
      <c r="Z6" s="150"/>
      <c r="AA6" s="150"/>
      <c r="AB6" s="146"/>
    </row>
    <row r="7" spans="2:28" ht="15" customHeight="1">
      <c r="C7" s="106"/>
      <c r="D7" s="106"/>
      <c r="E7" s="107"/>
      <c r="F7" s="107"/>
      <c r="G7" s="145" t="s">
        <v>81</v>
      </c>
      <c r="H7" s="150"/>
      <c r="I7" s="150"/>
      <c r="J7" s="150"/>
      <c r="K7" s="150"/>
      <c r="L7" s="150"/>
      <c r="M7" s="150"/>
      <c r="N7" s="150"/>
      <c r="O7" s="150"/>
      <c r="P7" s="150"/>
      <c r="Q7" s="150"/>
      <c r="R7" s="150"/>
      <c r="S7" s="150"/>
      <c r="T7" s="150"/>
      <c r="U7" s="150"/>
      <c r="V7" s="150"/>
      <c r="W7" s="150"/>
      <c r="X7" s="150"/>
      <c r="Y7" s="150"/>
      <c r="Z7" s="150"/>
      <c r="AA7" s="150"/>
      <c r="AB7" s="146"/>
    </row>
    <row r="8" spans="2:28" ht="15" customHeight="1">
      <c r="C8" s="106"/>
      <c r="D8" s="106"/>
      <c r="E8" s="107"/>
      <c r="F8" s="107"/>
      <c r="G8" s="147"/>
      <c r="H8" s="151"/>
      <c r="I8" s="151"/>
      <c r="J8" s="151"/>
      <c r="K8" s="151"/>
      <c r="L8" s="151"/>
      <c r="M8" s="151"/>
      <c r="N8" s="151"/>
      <c r="O8" s="151"/>
      <c r="P8" s="151"/>
      <c r="Q8" s="151"/>
      <c r="R8" s="151"/>
      <c r="S8" s="151"/>
      <c r="T8" s="151"/>
      <c r="U8" s="151"/>
      <c r="V8" s="151"/>
      <c r="W8" s="151"/>
      <c r="X8" s="151"/>
      <c r="Y8" s="151"/>
      <c r="Z8" s="151"/>
      <c r="AA8" s="151"/>
      <c r="AB8" s="148"/>
    </row>
    <row r="9" spans="2:28" ht="15" customHeight="1">
      <c r="C9" s="106"/>
      <c r="D9" s="106"/>
      <c r="E9" s="107"/>
      <c r="F9" s="107"/>
      <c r="G9" s="107"/>
      <c r="H9" s="106"/>
    </row>
    <row r="11" spans="2:28" ht="26.25" customHeight="1">
      <c r="C11" s="20"/>
      <c r="D11" s="20"/>
    </row>
    <row r="13" spans="2:28" customFormat="1" ht="15" customHeight="1">
      <c r="B13" s="157" t="s">
        <v>82</v>
      </c>
      <c r="C13" s="157"/>
      <c r="D13" s="157"/>
      <c r="E13" s="157"/>
      <c r="F13" s="157"/>
      <c r="G13" s="157"/>
      <c r="H13" s="111"/>
      <c r="I13" s="157" t="s">
        <v>83</v>
      </c>
      <c r="J13" s="157"/>
      <c r="K13" s="157"/>
      <c r="L13" s="157"/>
      <c r="M13" s="157"/>
      <c r="N13" s="157"/>
      <c r="O13" s="112"/>
      <c r="P13" s="157" t="s">
        <v>84</v>
      </c>
      <c r="Q13" s="157"/>
      <c r="R13" s="157"/>
      <c r="S13" s="157"/>
      <c r="T13" s="157"/>
      <c r="U13" s="157"/>
      <c r="V13" s="112"/>
      <c r="W13" s="157" t="s">
        <v>85</v>
      </c>
      <c r="X13" s="157"/>
      <c r="Y13" s="157"/>
      <c r="Z13" s="157"/>
      <c r="AA13" s="157"/>
      <c r="AB13" s="157"/>
    </row>
    <row r="14" spans="2:28" customFormat="1" ht="15">
      <c r="B14" s="158"/>
      <c r="C14" s="113" t="s">
        <v>48</v>
      </c>
      <c r="D14" s="113" t="s">
        <v>49</v>
      </c>
      <c r="E14" s="113" t="s">
        <v>86</v>
      </c>
      <c r="F14" s="113" t="s">
        <v>48</v>
      </c>
      <c r="G14" s="113" t="s">
        <v>49</v>
      </c>
      <c r="H14" s="114"/>
      <c r="I14" s="158"/>
      <c r="J14" s="113" t="s">
        <v>48</v>
      </c>
      <c r="K14" s="113" t="s">
        <v>49</v>
      </c>
      <c r="L14" s="113" t="s">
        <v>86</v>
      </c>
      <c r="M14" s="113" t="s">
        <v>48</v>
      </c>
      <c r="N14" s="113" t="s">
        <v>49</v>
      </c>
      <c r="O14" s="112"/>
      <c r="P14" s="158"/>
      <c r="Q14" s="113" t="s">
        <v>48</v>
      </c>
      <c r="R14" s="113" t="s">
        <v>49</v>
      </c>
      <c r="S14" s="113" t="s">
        <v>86</v>
      </c>
      <c r="T14" s="113" t="s">
        <v>48</v>
      </c>
      <c r="U14" s="113" t="s">
        <v>49</v>
      </c>
      <c r="V14" s="112"/>
      <c r="W14" s="158"/>
      <c r="X14" s="113" t="s">
        <v>48</v>
      </c>
      <c r="Y14" s="113" t="s">
        <v>49</v>
      </c>
      <c r="Z14" s="113" t="s">
        <v>86</v>
      </c>
      <c r="AA14" s="113" t="s">
        <v>48</v>
      </c>
      <c r="AB14" s="113" t="s">
        <v>49</v>
      </c>
    </row>
    <row r="15" spans="2:28" customFormat="1" ht="15">
      <c r="B15" s="159"/>
      <c r="C15" s="115" t="s">
        <v>51</v>
      </c>
      <c r="D15" s="115" t="s">
        <v>52</v>
      </c>
      <c r="E15" s="115" t="s">
        <v>23</v>
      </c>
      <c r="F15" s="115" t="s">
        <v>51</v>
      </c>
      <c r="G15" s="115" t="s">
        <v>52</v>
      </c>
      <c r="H15" s="114"/>
      <c r="I15" s="159"/>
      <c r="J15" s="115" t="s">
        <v>51</v>
      </c>
      <c r="K15" s="115" t="s">
        <v>52</v>
      </c>
      <c r="L15" s="115" t="s">
        <v>23</v>
      </c>
      <c r="M15" s="115" t="s">
        <v>51</v>
      </c>
      <c r="N15" s="115" t="s">
        <v>52</v>
      </c>
      <c r="O15" s="112"/>
      <c r="P15" s="159"/>
      <c r="Q15" s="115" t="s">
        <v>51</v>
      </c>
      <c r="R15" s="115" t="s">
        <v>52</v>
      </c>
      <c r="S15" s="115" t="s">
        <v>23</v>
      </c>
      <c r="T15" s="115" t="s">
        <v>51</v>
      </c>
      <c r="U15" s="115" t="s">
        <v>52</v>
      </c>
      <c r="V15" s="112"/>
      <c r="W15" s="159"/>
      <c r="X15" s="115" t="s">
        <v>51</v>
      </c>
      <c r="Y15" s="115" t="s">
        <v>52</v>
      </c>
      <c r="Z15" s="115" t="s">
        <v>23</v>
      </c>
      <c r="AA15" s="115" t="s">
        <v>51</v>
      </c>
      <c r="AB15" s="115" t="s">
        <v>52</v>
      </c>
    </row>
    <row r="16" spans="2:28" customFormat="1" ht="15" customHeight="1">
      <c r="B16" s="116" t="s">
        <v>61</v>
      </c>
      <c r="C16" s="117">
        <v>10.1</v>
      </c>
      <c r="D16" s="117">
        <v>18.399999999999999</v>
      </c>
      <c r="E16" s="118">
        <v>28.5</v>
      </c>
      <c r="F16" s="119">
        <v>0.35438596491228069</v>
      </c>
      <c r="G16" s="119">
        <v>0.6456140350877192</v>
      </c>
      <c r="H16" s="114"/>
      <c r="I16" s="116" t="s">
        <v>61</v>
      </c>
      <c r="J16" s="117">
        <v>3</v>
      </c>
      <c r="K16" s="117">
        <v>8</v>
      </c>
      <c r="L16" s="118">
        <v>11</v>
      </c>
      <c r="M16" s="119">
        <v>0.27272727272727271</v>
      </c>
      <c r="N16" s="119">
        <v>0.72727272727272729</v>
      </c>
      <c r="O16" s="112"/>
      <c r="P16" s="116" t="s">
        <v>61</v>
      </c>
      <c r="Q16" s="117">
        <v>6</v>
      </c>
      <c r="R16" s="117">
        <v>9</v>
      </c>
      <c r="S16" s="118">
        <v>15</v>
      </c>
      <c r="T16" s="119">
        <v>0.4</v>
      </c>
      <c r="U16" s="119">
        <v>0.6</v>
      </c>
      <c r="V16" s="112"/>
      <c r="W16" s="116" t="s">
        <v>61</v>
      </c>
      <c r="X16" s="117">
        <v>94.550000000000011</v>
      </c>
      <c r="Y16" s="117">
        <v>117.82</v>
      </c>
      <c r="Z16" s="118">
        <v>212.37</v>
      </c>
      <c r="AA16" s="119">
        <v>0.44521354240241096</v>
      </c>
      <c r="AB16" s="119">
        <v>0.55478645759758904</v>
      </c>
    </row>
    <row r="17" spans="2:28" customFormat="1" ht="15" customHeight="1">
      <c r="B17" s="116" t="s">
        <v>62</v>
      </c>
      <c r="C17" s="117">
        <v>15.69</v>
      </c>
      <c r="D17" s="117">
        <v>140.01</v>
      </c>
      <c r="E17" s="118">
        <v>155.69999999999999</v>
      </c>
      <c r="F17" s="119">
        <v>0.10077071290944124</v>
      </c>
      <c r="G17" s="119">
        <v>0.89922928709055883</v>
      </c>
      <c r="H17" s="114"/>
      <c r="I17" s="116" t="s">
        <v>62</v>
      </c>
      <c r="J17" s="117">
        <v>5.8</v>
      </c>
      <c r="K17" s="117">
        <v>46.3</v>
      </c>
      <c r="L17" s="118">
        <v>52.099999999999994</v>
      </c>
      <c r="M17" s="119">
        <v>0.11132437619961613</v>
      </c>
      <c r="N17" s="119">
        <v>0.8886756238003839</v>
      </c>
      <c r="O17" s="112"/>
      <c r="P17" s="116" t="s">
        <v>62</v>
      </c>
      <c r="Q17" s="117">
        <v>14.4</v>
      </c>
      <c r="R17" s="117">
        <v>39.1</v>
      </c>
      <c r="S17" s="118">
        <v>53.5</v>
      </c>
      <c r="T17" s="119">
        <v>0.2691588785046729</v>
      </c>
      <c r="U17" s="119">
        <v>0.7308411214953271</v>
      </c>
      <c r="V17" s="112"/>
      <c r="W17" s="116" t="s">
        <v>62</v>
      </c>
      <c r="X17" s="117">
        <v>147.30000000000001</v>
      </c>
      <c r="Y17" s="117">
        <v>563.25</v>
      </c>
      <c r="Z17" s="118">
        <v>710.55</v>
      </c>
      <c r="AA17" s="119">
        <v>0.20730420097107877</v>
      </c>
      <c r="AB17" s="119">
        <v>0.79269579902892129</v>
      </c>
    </row>
    <row r="18" spans="2:28" customFormat="1" ht="15" customHeight="1">
      <c r="B18" s="116" t="s">
        <v>63</v>
      </c>
      <c r="C18" s="117">
        <v>26.68</v>
      </c>
      <c r="D18" s="117">
        <v>75.64</v>
      </c>
      <c r="E18" s="118">
        <v>102.32</v>
      </c>
      <c r="F18" s="119">
        <v>0.2607505863956216</v>
      </c>
      <c r="G18" s="119">
        <v>0.73924941360437846</v>
      </c>
      <c r="H18" s="114"/>
      <c r="I18" s="116" t="s">
        <v>63</v>
      </c>
      <c r="J18" s="117">
        <v>2.8</v>
      </c>
      <c r="K18" s="117">
        <v>35.35</v>
      </c>
      <c r="L18" s="118">
        <v>38.15</v>
      </c>
      <c r="M18" s="119">
        <v>7.3394495412844041E-2</v>
      </c>
      <c r="N18" s="119">
        <v>0.92660550458715607</v>
      </c>
      <c r="O18" s="112"/>
      <c r="P18" s="116" t="s">
        <v>63</v>
      </c>
      <c r="Q18" s="117">
        <v>9.65</v>
      </c>
      <c r="R18" s="117">
        <v>40.299999999999997</v>
      </c>
      <c r="S18" s="118">
        <v>49.949999999999996</v>
      </c>
      <c r="T18" s="119">
        <v>0.19319319319319322</v>
      </c>
      <c r="U18" s="119">
        <v>0.80680680680680683</v>
      </c>
      <c r="V18" s="112"/>
      <c r="W18" s="116" t="s">
        <v>63</v>
      </c>
      <c r="X18" s="117">
        <v>71.86</v>
      </c>
      <c r="Y18" s="117">
        <v>370.75000000000006</v>
      </c>
      <c r="Z18" s="118">
        <v>442.61000000000007</v>
      </c>
      <c r="AA18" s="119">
        <v>0.16235512076094075</v>
      </c>
      <c r="AB18" s="119">
        <v>0.83764487923905917</v>
      </c>
    </row>
    <row r="19" spans="2:28" customFormat="1" ht="15" customHeight="1">
      <c r="B19" s="116" t="s">
        <v>64</v>
      </c>
      <c r="C19" s="117">
        <v>24.31</v>
      </c>
      <c r="D19" s="117">
        <v>79.94</v>
      </c>
      <c r="E19" s="118">
        <v>104.25</v>
      </c>
      <c r="F19" s="119">
        <v>0.23318944844124698</v>
      </c>
      <c r="G19" s="119">
        <v>0.766810551558753</v>
      </c>
      <c r="H19" s="114"/>
      <c r="I19" s="116" t="s">
        <v>64</v>
      </c>
      <c r="J19" s="117">
        <v>1</v>
      </c>
      <c r="K19" s="117">
        <v>27.8</v>
      </c>
      <c r="L19" s="118">
        <v>28.8</v>
      </c>
      <c r="M19" s="119">
        <v>3.4722222222222224E-2</v>
      </c>
      <c r="N19" s="119">
        <v>0.96527777777777779</v>
      </c>
      <c r="O19" s="112"/>
      <c r="P19" s="116" t="s">
        <v>64</v>
      </c>
      <c r="Q19" s="117">
        <v>1</v>
      </c>
      <c r="R19" s="117">
        <v>15.1</v>
      </c>
      <c r="S19" s="118">
        <v>16.100000000000001</v>
      </c>
      <c r="T19" s="119">
        <v>6.2111801242236017E-2</v>
      </c>
      <c r="U19" s="119">
        <v>0.93788819875776386</v>
      </c>
      <c r="V19" s="112"/>
      <c r="W19" s="116" t="s">
        <v>64</v>
      </c>
      <c r="X19" s="117">
        <v>53.55</v>
      </c>
      <c r="Y19" s="117">
        <v>67.52</v>
      </c>
      <c r="Z19" s="118">
        <v>121.07</v>
      </c>
      <c r="AA19" s="119">
        <v>0.44230610390683078</v>
      </c>
      <c r="AB19" s="119">
        <v>0.55769389609316922</v>
      </c>
    </row>
    <row r="20" spans="2:28" customFormat="1" ht="15" customHeight="1">
      <c r="B20" s="116" t="s">
        <v>65</v>
      </c>
      <c r="C20" s="117">
        <v>14.4</v>
      </c>
      <c r="D20" s="117">
        <v>27.48</v>
      </c>
      <c r="E20" s="118">
        <v>41.88</v>
      </c>
      <c r="F20" s="119">
        <v>0.34383954154727792</v>
      </c>
      <c r="G20" s="119">
        <v>0.65616045845272208</v>
      </c>
      <c r="H20" s="114"/>
      <c r="I20" s="116" t="s">
        <v>65</v>
      </c>
      <c r="J20" s="117">
        <v>4</v>
      </c>
      <c r="K20" s="117">
        <v>15.9</v>
      </c>
      <c r="L20" s="118">
        <v>19.899999999999999</v>
      </c>
      <c r="M20" s="119">
        <v>0.20100502512562815</v>
      </c>
      <c r="N20" s="119">
        <v>0.79899497487437199</v>
      </c>
      <c r="O20" s="112"/>
      <c r="P20" s="116" t="s">
        <v>65</v>
      </c>
      <c r="Q20" s="117">
        <v>1</v>
      </c>
      <c r="R20" s="117">
        <v>18</v>
      </c>
      <c r="S20" s="118">
        <v>19</v>
      </c>
      <c r="T20" s="119">
        <v>5.2631578947368418E-2</v>
      </c>
      <c r="U20" s="119">
        <v>0.94736842105263153</v>
      </c>
      <c r="V20" s="112"/>
      <c r="W20" s="116" t="s">
        <v>65</v>
      </c>
      <c r="X20" s="117">
        <v>183.07000000000002</v>
      </c>
      <c r="Y20" s="117">
        <v>185.54000000000002</v>
      </c>
      <c r="Z20" s="118">
        <v>368.61</v>
      </c>
      <c r="AA20" s="119">
        <v>0.49664957543202848</v>
      </c>
      <c r="AB20" s="119">
        <v>0.50335042456797163</v>
      </c>
    </row>
    <row r="21" spans="2:28" customFormat="1" ht="15" customHeight="1">
      <c r="B21" s="111"/>
      <c r="C21" s="114"/>
      <c r="D21" s="114"/>
      <c r="E21" s="114"/>
      <c r="F21" s="114"/>
      <c r="G21" s="114"/>
      <c r="H21" s="114"/>
      <c r="I21" s="112"/>
      <c r="J21" s="112"/>
      <c r="K21" s="112"/>
      <c r="L21" s="112"/>
      <c r="M21" s="112"/>
      <c r="N21" s="112"/>
      <c r="O21" s="112"/>
      <c r="P21" s="112"/>
      <c r="Q21" s="112"/>
      <c r="R21" s="112"/>
      <c r="S21" s="112"/>
      <c r="T21" s="112"/>
      <c r="U21" s="112"/>
      <c r="V21" s="112"/>
      <c r="W21" s="112"/>
      <c r="X21" s="112"/>
      <c r="Y21" s="112"/>
      <c r="Z21" s="112"/>
      <c r="AA21" s="112"/>
      <c r="AB21" s="112"/>
    </row>
    <row r="22" spans="2:28" customFormat="1" ht="15" customHeight="1">
      <c r="B22" s="157" t="s">
        <v>87</v>
      </c>
      <c r="C22" s="157"/>
      <c r="D22" s="157"/>
      <c r="E22" s="157"/>
      <c r="F22" s="157"/>
      <c r="G22" s="157"/>
      <c r="H22" s="114"/>
      <c r="I22" s="157" t="s">
        <v>88</v>
      </c>
      <c r="J22" s="157"/>
      <c r="K22" s="157"/>
      <c r="L22" s="157"/>
      <c r="M22" s="157"/>
      <c r="N22" s="157"/>
      <c r="O22" s="112"/>
      <c r="P22" s="157" t="s">
        <v>89</v>
      </c>
      <c r="Q22" s="157"/>
      <c r="R22" s="157"/>
      <c r="S22" s="157"/>
      <c r="T22" s="157"/>
      <c r="U22" s="157"/>
      <c r="V22" s="112"/>
      <c r="W22" s="157" t="s">
        <v>90</v>
      </c>
      <c r="X22" s="157"/>
      <c r="Y22" s="157"/>
      <c r="Z22" s="157"/>
      <c r="AA22" s="157"/>
      <c r="AB22" s="157"/>
    </row>
    <row r="23" spans="2:28" customFormat="1" ht="15">
      <c r="B23" s="158"/>
      <c r="C23" s="113" t="s">
        <v>48</v>
      </c>
      <c r="D23" s="113" t="s">
        <v>49</v>
      </c>
      <c r="E23" s="113" t="s">
        <v>86</v>
      </c>
      <c r="F23" s="113" t="s">
        <v>48</v>
      </c>
      <c r="G23" s="113" t="s">
        <v>49</v>
      </c>
      <c r="H23" s="114"/>
      <c r="I23" s="158"/>
      <c r="J23" s="113" t="s">
        <v>48</v>
      </c>
      <c r="K23" s="113" t="s">
        <v>49</v>
      </c>
      <c r="L23" s="113" t="s">
        <v>86</v>
      </c>
      <c r="M23" s="113" t="s">
        <v>48</v>
      </c>
      <c r="N23" s="113" t="s">
        <v>49</v>
      </c>
      <c r="O23" s="112"/>
      <c r="P23" s="158"/>
      <c r="Q23" s="113" t="s">
        <v>48</v>
      </c>
      <c r="R23" s="113" t="s">
        <v>49</v>
      </c>
      <c r="S23" s="113" t="s">
        <v>86</v>
      </c>
      <c r="T23" s="113" t="s">
        <v>48</v>
      </c>
      <c r="U23" s="113" t="s">
        <v>49</v>
      </c>
      <c r="V23" s="112"/>
      <c r="W23" s="158"/>
      <c r="X23" s="113" t="s">
        <v>48</v>
      </c>
      <c r="Y23" s="113" t="s">
        <v>49</v>
      </c>
      <c r="Z23" s="113" t="s">
        <v>86</v>
      </c>
      <c r="AA23" s="113" t="s">
        <v>48</v>
      </c>
      <c r="AB23" s="113" t="s">
        <v>49</v>
      </c>
    </row>
    <row r="24" spans="2:28" customFormat="1" ht="15">
      <c r="B24" s="159"/>
      <c r="C24" s="115" t="s">
        <v>51</v>
      </c>
      <c r="D24" s="115" t="s">
        <v>52</v>
      </c>
      <c r="E24" s="115" t="s">
        <v>23</v>
      </c>
      <c r="F24" s="115" t="s">
        <v>51</v>
      </c>
      <c r="G24" s="115" t="s">
        <v>52</v>
      </c>
      <c r="H24" s="114"/>
      <c r="I24" s="159"/>
      <c r="J24" s="115" t="s">
        <v>51</v>
      </c>
      <c r="K24" s="115" t="s">
        <v>52</v>
      </c>
      <c r="L24" s="115" t="s">
        <v>23</v>
      </c>
      <c r="M24" s="115" t="s">
        <v>51</v>
      </c>
      <c r="N24" s="115" t="s">
        <v>52</v>
      </c>
      <c r="O24" s="112"/>
      <c r="P24" s="159"/>
      <c r="Q24" s="115" t="s">
        <v>51</v>
      </c>
      <c r="R24" s="115" t="s">
        <v>52</v>
      </c>
      <c r="S24" s="115" t="s">
        <v>23</v>
      </c>
      <c r="T24" s="115" t="s">
        <v>51</v>
      </c>
      <c r="U24" s="115" t="s">
        <v>52</v>
      </c>
      <c r="V24" s="112"/>
      <c r="W24" s="159"/>
      <c r="X24" s="115" t="s">
        <v>51</v>
      </c>
      <c r="Y24" s="115" t="s">
        <v>52</v>
      </c>
      <c r="Z24" s="115" t="s">
        <v>23</v>
      </c>
      <c r="AA24" s="115" t="s">
        <v>51</v>
      </c>
      <c r="AB24" s="115" t="s">
        <v>52</v>
      </c>
    </row>
    <row r="25" spans="2:28" customFormat="1" ht="15" customHeight="1">
      <c r="B25" s="116" t="s">
        <v>61</v>
      </c>
      <c r="C25" s="117">
        <v>4</v>
      </c>
      <c r="D25" s="117">
        <v>9</v>
      </c>
      <c r="E25" s="118">
        <v>13</v>
      </c>
      <c r="F25" s="119">
        <v>0.30769230769230771</v>
      </c>
      <c r="G25" s="119">
        <v>0.69230769230769229</v>
      </c>
      <c r="H25" s="114"/>
      <c r="I25" s="116" t="s">
        <v>61</v>
      </c>
      <c r="J25" s="117">
        <v>4.8</v>
      </c>
      <c r="K25" s="117">
        <v>12.6</v>
      </c>
      <c r="L25" s="118">
        <v>17.399999999999999</v>
      </c>
      <c r="M25" s="119">
        <v>0.27586206896551724</v>
      </c>
      <c r="N25" s="119">
        <v>0.72413793103448276</v>
      </c>
      <c r="O25" s="112"/>
      <c r="P25" s="116" t="s">
        <v>61</v>
      </c>
      <c r="Q25" s="117">
        <v>7</v>
      </c>
      <c r="R25" s="117">
        <v>17.560000000000002</v>
      </c>
      <c r="S25" s="118">
        <v>24.560000000000002</v>
      </c>
      <c r="T25" s="119">
        <v>0.2850162866449511</v>
      </c>
      <c r="U25" s="119">
        <v>0.71498371335504884</v>
      </c>
      <c r="V25" s="112"/>
      <c r="W25" s="116" t="s">
        <v>61</v>
      </c>
      <c r="X25" s="117">
        <v>9</v>
      </c>
      <c r="Y25" s="117">
        <v>9.3000000000000007</v>
      </c>
      <c r="Z25" s="118">
        <v>18.3</v>
      </c>
      <c r="AA25" s="119">
        <v>0.49180327868852458</v>
      </c>
      <c r="AB25" s="119">
        <v>0.50819672131147542</v>
      </c>
    </row>
    <row r="26" spans="2:28" customFormat="1" ht="15" customHeight="1">
      <c r="B26" s="116" t="s">
        <v>62</v>
      </c>
      <c r="C26" s="117">
        <v>8</v>
      </c>
      <c r="D26" s="117">
        <v>141.35</v>
      </c>
      <c r="E26" s="118">
        <v>149.35</v>
      </c>
      <c r="F26" s="119">
        <v>5.3565450284566454E-2</v>
      </c>
      <c r="G26" s="119">
        <v>0.9464345497154335</v>
      </c>
      <c r="H26" s="114"/>
      <c r="I26" s="116" t="s">
        <v>62</v>
      </c>
      <c r="J26" s="117">
        <v>3.75</v>
      </c>
      <c r="K26" s="117">
        <v>86.5</v>
      </c>
      <c r="L26" s="118">
        <v>90.25</v>
      </c>
      <c r="M26" s="119">
        <v>4.1551246537396121E-2</v>
      </c>
      <c r="N26" s="119">
        <v>0.95844875346260383</v>
      </c>
      <c r="O26" s="112"/>
      <c r="P26" s="116" t="s">
        <v>62</v>
      </c>
      <c r="Q26" s="117">
        <v>6</v>
      </c>
      <c r="R26" s="117">
        <v>112.86000000000001</v>
      </c>
      <c r="S26" s="118">
        <v>118.86000000000001</v>
      </c>
      <c r="T26" s="119">
        <v>5.0479555779909133E-2</v>
      </c>
      <c r="U26" s="119">
        <v>0.94952044422009085</v>
      </c>
      <c r="V26" s="112"/>
      <c r="W26" s="116" t="s">
        <v>62</v>
      </c>
      <c r="X26" s="117">
        <v>18</v>
      </c>
      <c r="Y26" s="117">
        <v>89</v>
      </c>
      <c r="Z26" s="118">
        <v>107</v>
      </c>
      <c r="AA26" s="119">
        <v>0.16822429906542055</v>
      </c>
      <c r="AB26" s="119">
        <v>0.83177570093457942</v>
      </c>
    </row>
    <row r="27" spans="2:28" customFormat="1" ht="15" customHeight="1">
      <c r="B27" s="116" t="s">
        <v>63</v>
      </c>
      <c r="C27" s="117">
        <v>2</v>
      </c>
      <c r="D27" s="117">
        <v>70.95</v>
      </c>
      <c r="E27" s="118">
        <v>72.95</v>
      </c>
      <c r="F27" s="119">
        <v>2.7416038382453736E-2</v>
      </c>
      <c r="G27" s="119">
        <v>0.97258396161754623</v>
      </c>
      <c r="H27" s="114"/>
      <c r="I27" s="116" t="s">
        <v>63</v>
      </c>
      <c r="J27" s="117">
        <v>6.8</v>
      </c>
      <c r="K27" s="117">
        <v>69.099999999999994</v>
      </c>
      <c r="L27" s="118">
        <v>75.899999999999991</v>
      </c>
      <c r="M27" s="119">
        <v>8.9591567852437423E-2</v>
      </c>
      <c r="N27" s="119">
        <v>0.91040843214756262</v>
      </c>
      <c r="O27" s="112"/>
      <c r="P27" s="116" t="s">
        <v>63</v>
      </c>
      <c r="Q27" s="117">
        <v>7.6</v>
      </c>
      <c r="R27" s="117">
        <v>112.19</v>
      </c>
      <c r="S27" s="118">
        <v>119.78999999999999</v>
      </c>
      <c r="T27" s="119">
        <v>6.3444360965022123E-2</v>
      </c>
      <c r="U27" s="119">
        <v>0.93655563903497796</v>
      </c>
      <c r="V27" s="112"/>
      <c r="W27" s="116" t="s">
        <v>63</v>
      </c>
      <c r="X27" s="117">
        <v>6</v>
      </c>
      <c r="Y27" s="117">
        <v>56.249999999999993</v>
      </c>
      <c r="Z27" s="118">
        <v>62.249999999999993</v>
      </c>
      <c r="AA27" s="119">
        <v>9.6385542168674704E-2</v>
      </c>
      <c r="AB27" s="119">
        <v>0.90361445783132532</v>
      </c>
    </row>
    <row r="28" spans="2:28" customFormat="1" ht="15" customHeight="1">
      <c r="B28" s="116" t="s">
        <v>64</v>
      </c>
      <c r="C28" s="117">
        <v>5.5</v>
      </c>
      <c r="D28" s="117">
        <v>51.27</v>
      </c>
      <c r="E28" s="118">
        <v>56.77</v>
      </c>
      <c r="F28" s="119">
        <v>9.6882156068345951E-2</v>
      </c>
      <c r="G28" s="119">
        <v>0.90311784393165406</v>
      </c>
      <c r="H28" s="114"/>
      <c r="I28" s="116" t="s">
        <v>64</v>
      </c>
      <c r="J28" s="117">
        <v>1</v>
      </c>
      <c r="K28" s="117">
        <v>7.8</v>
      </c>
      <c r="L28" s="118">
        <v>8.8000000000000007</v>
      </c>
      <c r="M28" s="119">
        <v>0.11363636363636363</v>
      </c>
      <c r="N28" s="119">
        <v>0.88636363636363624</v>
      </c>
      <c r="O28" s="112"/>
      <c r="P28" s="116" t="s">
        <v>64</v>
      </c>
      <c r="Q28" s="117">
        <v>4</v>
      </c>
      <c r="R28" s="117">
        <v>17.8</v>
      </c>
      <c r="S28" s="118">
        <v>21.8</v>
      </c>
      <c r="T28" s="119">
        <v>0.18348623853211007</v>
      </c>
      <c r="U28" s="119">
        <v>0.8165137614678899</v>
      </c>
      <c r="V28" s="112"/>
      <c r="W28" s="116" t="s">
        <v>64</v>
      </c>
      <c r="X28" s="117">
        <v>2</v>
      </c>
      <c r="Y28" s="117">
        <v>36</v>
      </c>
      <c r="Z28" s="118">
        <v>38</v>
      </c>
      <c r="AA28" s="119">
        <v>5.2631578947368418E-2</v>
      </c>
      <c r="AB28" s="119">
        <v>0.94736842105263153</v>
      </c>
    </row>
    <row r="29" spans="2:28" customFormat="1" ht="15" customHeight="1">
      <c r="B29" s="116" t="s">
        <v>65</v>
      </c>
      <c r="C29" s="117">
        <v>0</v>
      </c>
      <c r="D29" s="117">
        <v>28.6</v>
      </c>
      <c r="E29" s="118">
        <v>28.6</v>
      </c>
      <c r="F29" s="119">
        <v>0</v>
      </c>
      <c r="G29" s="119">
        <v>1</v>
      </c>
      <c r="H29" s="114"/>
      <c r="I29" s="116" t="s">
        <v>65</v>
      </c>
      <c r="J29" s="117">
        <v>0.8</v>
      </c>
      <c r="K29" s="117">
        <v>29.3</v>
      </c>
      <c r="L29" s="118">
        <v>30.1</v>
      </c>
      <c r="M29" s="119">
        <v>2.6578073089700997E-2</v>
      </c>
      <c r="N29" s="119">
        <v>0.97342192691029894</v>
      </c>
      <c r="O29" s="112"/>
      <c r="P29" s="116" t="s">
        <v>65</v>
      </c>
      <c r="Q29" s="117">
        <v>2</v>
      </c>
      <c r="R29" s="117">
        <v>34.1</v>
      </c>
      <c r="S29" s="118">
        <v>36.1</v>
      </c>
      <c r="T29" s="119">
        <v>5.5401662049861494E-2</v>
      </c>
      <c r="U29" s="119">
        <v>0.94459833795013848</v>
      </c>
      <c r="V29" s="112"/>
      <c r="W29" s="116" t="s">
        <v>65</v>
      </c>
      <c r="X29" s="117">
        <v>0</v>
      </c>
      <c r="Y29" s="117">
        <v>1</v>
      </c>
      <c r="Z29" s="118">
        <v>1</v>
      </c>
      <c r="AA29" s="119">
        <v>0</v>
      </c>
      <c r="AB29" s="119">
        <v>1</v>
      </c>
    </row>
    <row r="30" spans="2:28" customFormat="1" ht="15" customHeight="1">
      <c r="B30" s="111"/>
      <c r="C30" s="114"/>
      <c r="D30" s="114"/>
      <c r="E30" s="114"/>
      <c r="F30" s="114"/>
      <c r="G30" s="114"/>
      <c r="H30" s="114"/>
      <c r="I30" s="112"/>
      <c r="J30" s="112"/>
      <c r="K30" s="112"/>
      <c r="L30" s="112"/>
      <c r="M30" s="112"/>
      <c r="N30" s="112"/>
      <c r="O30" s="112"/>
      <c r="P30" s="112"/>
      <c r="Q30" s="112"/>
      <c r="R30" s="112"/>
      <c r="S30" s="112"/>
      <c r="T30" s="112"/>
      <c r="U30" s="112"/>
      <c r="V30" s="112"/>
      <c r="W30" s="112"/>
      <c r="X30" s="112"/>
      <c r="Y30" s="112"/>
      <c r="Z30" s="112"/>
      <c r="AA30" s="112"/>
      <c r="AB30" s="112"/>
    </row>
    <row r="31" spans="2:28" customFormat="1" ht="15" customHeight="1">
      <c r="B31" s="157" t="s">
        <v>91</v>
      </c>
      <c r="C31" s="157"/>
      <c r="D31" s="157"/>
      <c r="E31" s="157"/>
      <c r="F31" s="157"/>
      <c r="G31" s="157"/>
      <c r="H31" s="114"/>
      <c r="I31" s="157" t="s">
        <v>92</v>
      </c>
      <c r="J31" s="157"/>
      <c r="K31" s="157"/>
      <c r="L31" s="157"/>
      <c r="M31" s="157"/>
      <c r="N31" s="157"/>
      <c r="O31" s="112"/>
      <c r="P31" s="157" t="s">
        <v>93</v>
      </c>
      <c r="Q31" s="157"/>
      <c r="R31" s="157"/>
      <c r="S31" s="157"/>
      <c r="T31" s="157"/>
      <c r="U31" s="157"/>
      <c r="V31" s="112"/>
      <c r="W31" s="157" t="s">
        <v>94</v>
      </c>
      <c r="X31" s="157"/>
      <c r="Y31" s="157"/>
      <c r="Z31" s="157"/>
      <c r="AA31" s="157"/>
      <c r="AB31" s="157"/>
    </row>
    <row r="32" spans="2:28" customFormat="1" ht="15">
      <c r="B32" s="158"/>
      <c r="C32" s="113" t="s">
        <v>48</v>
      </c>
      <c r="D32" s="113" t="s">
        <v>49</v>
      </c>
      <c r="E32" s="113" t="s">
        <v>86</v>
      </c>
      <c r="F32" s="113" t="s">
        <v>48</v>
      </c>
      <c r="G32" s="113" t="s">
        <v>49</v>
      </c>
      <c r="H32" s="114"/>
      <c r="I32" s="158"/>
      <c r="J32" s="113" t="s">
        <v>48</v>
      </c>
      <c r="K32" s="113" t="s">
        <v>49</v>
      </c>
      <c r="L32" s="113" t="s">
        <v>86</v>
      </c>
      <c r="M32" s="113" t="s">
        <v>48</v>
      </c>
      <c r="N32" s="113" t="s">
        <v>49</v>
      </c>
      <c r="O32" s="112"/>
      <c r="P32" s="158"/>
      <c r="Q32" s="113" t="s">
        <v>48</v>
      </c>
      <c r="R32" s="113" t="s">
        <v>49</v>
      </c>
      <c r="S32" s="113" t="s">
        <v>86</v>
      </c>
      <c r="T32" s="113" t="s">
        <v>48</v>
      </c>
      <c r="U32" s="113" t="s">
        <v>49</v>
      </c>
      <c r="V32" s="112"/>
      <c r="W32" s="158"/>
      <c r="X32" s="113" t="s">
        <v>48</v>
      </c>
      <c r="Y32" s="113" t="s">
        <v>49</v>
      </c>
      <c r="Z32" s="113" t="s">
        <v>86</v>
      </c>
      <c r="AA32" s="113" t="s">
        <v>48</v>
      </c>
      <c r="AB32" s="113" t="s">
        <v>49</v>
      </c>
    </row>
    <row r="33" spans="2:28" customFormat="1" ht="15">
      <c r="B33" s="159"/>
      <c r="C33" s="115" t="s">
        <v>51</v>
      </c>
      <c r="D33" s="115" t="s">
        <v>52</v>
      </c>
      <c r="E33" s="115" t="s">
        <v>23</v>
      </c>
      <c r="F33" s="115" t="s">
        <v>51</v>
      </c>
      <c r="G33" s="115" t="s">
        <v>52</v>
      </c>
      <c r="H33" s="114"/>
      <c r="I33" s="159"/>
      <c r="J33" s="115" t="s">
        <v>51</v>
      </c>
      <c r="K33" s="115" t="s">
        <v>52</v>
      </c>
      <c r="L33" s="115" t="s">
        <v>23</v>
      </c>
      <c r="M33" s="115" t="s">
        <v>51</v>
      </c>
      <c r="N33" s="115" t="s">
        <v>52</v>
      </c>
      <c r="O33" s="112"/>
      <c r="P33" s="159"/>
      <c r="Q33" s="115" t="s">
        <v>51</v>
      </c>
      <c r="R33" s="115" t="s">
        <v>52</v>
      </c>
      <c r="S33" s="115" t="s">
        <v>23</v>
      </c>
      <c r="T33" s="115" t="s">
        <v>51</v>
      </c>
      <c r="U33" s="115" t="s">
        <v>52</v>
      </c>
      <c r="V33" s="112"/>
      <c r="W33" s="159"/>
      <c r="X33" s="115" t="s">
        <v>51</v>
      </c>
      <c r="Y33" s="115" t="s">
        <v>52</v>
      </c>
      <c r="Z33" s="115" t="s">
        <v>23</v>
      </c>
      <c r="AA33" s="115" t="s">
        <v>51</v>
      </c>
      <c r="AB33" s="115" t="s">
        <v>52</v>
      </c>
    </row>
    <row r="34" spans="2:28" customFormat="1" ht="15" customHeight="1">
      <c r="B34" s="116" t="s">
        <v>61</v>
      </c>
      <c r="C34" s="117">
        <v>14.350000000000001</v>
      </c>
      <c r="D34" s="117">
        <v>24.509999999999998</v>
      </c>
      <c r="E34" s="118">
        <v>38.86</v>
      </c>
      <c r="F34" s="119">
        <v>0.36927431806484823</v>
      </c>
      <c r="G34" s="119">
        <v>0.63072568193515177</v>
      </c>
      <c r="H34" s="114"/>
      <c r="I34" s="116" t="s">
        <v>61</v>
      </c>
      <c r="J34" s="117">
        <v>9</v>
      </c>
      <c r="K34" s="117">
        <v>9.3000000000000007</v>
      </c>
      <c r="L34" s="118">
        <v>18.3</v>
      </c>
      <c r="M34" s="119">
        <v>0.49180327868852458</v>
      </c>
      <c r="N34" s="119">
        <v>0.50819672131147542</v>
      </c>
      <c r="O34" s="112"/>
      <c r="P34" s="116" t="s">
        <v>61</v>
      </c>
      <c r="Q34" s="117">
        <v>3.7</v>
      </c>
      <c r="R34" s="117">
        <v>2</v>
      </c>
      <c r="S34" s="118">
        <v>5.7</v>
      </c>
      <c r="T34" s="119">
        <v>0.64912280701754388</v>
      </c>
      <c r="U34" s="119">
        <v>0.35087719298245612</v>
      </c>
      <c r="V34" s="112"/>
      <c r="W34" s="116" t="s">
        <v>61</v>
      </c>
      <c r="X34" s="117">
        <v>22.4</v>
      </c>
      <c r="Y34" s="117">
        <v>22.8</v>
      </c>
      <c r="Z34" s="118">
        <v>45.2</v>
      </c>
      <c r="AA34" s="119">
        <v>0.49557522123893799</v>
      </c>
      <c r="AB34" s="119">
        <v>0.50442477876106195</v>
      </c>
    </row>
    <row r="35" spans="2:28" customFormat="1" ht="15" customHeight="1">
      <c r="B35" s="116" t="s">
        <v>62</v>
      </c>
      <c r="C35" s="117">
        <v>24.74</v>
      </c>
      <c r="D35" s="117">
        <v>162.17999999999998</v>
      </c>
      <c r="E35" s="118">
        <v>186.92</v>
      </c>
      <c r="F35" s="119">
        <v>0.13235608816606034</v>
      </c>
      <c r="G35" s="119">
        <v>0.86764391183393963</v>
      </c>
      <c r="H35" s="114"/>
      <c r="I35" s="116" t="s">
        <v>62</v>
      </c>
      <c r="J35" s="117">
        <v>18</v>
      </c>
      <c r="K35" s="117">
        <v>89</v>
      </c>
      <c r="L35" s="118">
        <v>107</v>
      </c>
      <c r="M35" s="119">
        <v>0.16822429906542055</v>
      </c>
      <c r="N35" s="119">
        <v>0.83177570093457942</v>
      </c>
      <c r="O35" s="112"/>
      <c r="P35" s="116" t="s">
        <v>62</v>
      </c>
      <c r="Q35" s="117">
        <v>2</v>
      </c>
      <c r="R35" s="117">
        <v>35.199999999999996</v>
      </c>
      <c r="S35" s="118">
        <v>37.199999999999996</v>
      </c>
      <c r="T35" s="119">
        <v>5.3763440860215062E-2</v>
      </c>
      <c r="U35" s="119">
        <v>0.94623655913978499</v>
      </c>
      <c r="V35" s="112"/>
      <c r="W35" s="116" t="s">
        <v>62</v>
      </c>
      <c r="X35" s="117">
        <v>48.730000000000004</v>
      </c>
      <c r="Y35" s="117">
        <v>209.2</v>
      </c>
      <c r="Z35" s="118">
        <v>257.93</v>
      </c>
      <c r="AA35" s="119">
        <v>0.18892722831776065</v>
      </c>
      <c r="AB35" s="119">
        <v>0.81107277168223935</v>
      </c>
    </row>
    <row r="36" spans="2:28" customFormat="1" ht="15" customHeight="1">
      <c r="B36" s="116" t="s">
        <v>63</v>
      </c>
      <c r="C36" s="117">
        <v>25</v>
      </c>
      <c r="D36" s="117">
        <v>141.32</v>
      </c>
      <c r="E36" s="118">
        <v>166.32</v>
      </c>
      <c r="F36" s="119">
        <v>0.15031265031265031</v>
      </c>
      <c r="G36" s="119">
        <v>0.84968734968734971</v>
      </c>
      <c r="H36" s="114"/>
      <c r="I36" s="116" t="s">
        <v>63</v>
      </c>
      <c r="J36" s="117">
        <v>6</v>
      </c>
      <c r="K36" s="117">
        <v>56.249999999999993</v>
      </c>
      <c r="L36" s="118">
        <v>62.249999999999993</v>
      </c>
      <c r="M36" s="119">
        <v>9.6385542168674704E-2</v>
      </c>
      <c r="N36" s="119">
        <v>0.90361445783132532</v>
      </c>
      <c r="O36" s="112"/>
      <c r="P36" s="116" t="s">
        <v>63</v>
      </c>
      <c r="Q36" s="117">
        <v>2.6</v>
      </c>
      <c r="R36" s="117">
        <v>24.900000000000002</v>
      </c>
      <c r="S36" s="118">
        <v>27.500000000000004</v>
      </c>
      <c r="T36" s="119">
        <v>9.454545454545453E-2</v>
      </c>
      <c r="U36" s="119">
        <v>0.9054545454545454</v>
      </c>
      <c r="V36" s="112"/>
      <c r="W36" s="116" t="s">
        <v>63</v>
      </c>
      <c r="X36" s="117">
        <v>20.7</v>
      </c>
      <c r="Y36" s="117">
        <v>101.63000000000001</v>
      </c>
      <c r="Z36" s="118">
        <v>122.33000000000001</v>
      </c>
      <c r="AA36" s="119">
        <v>0.16921442001144443</v>
      </c>
      <c r="AB36" s="119">
        <v>0.83078557998855551</v>
      </c>
    </row>
    <row r="37" spans="2:28" customFormat="1" ht="15" customHeight="1">
      <c r="B37" s="116" t="s">
        <v>64</v>
      </c>
      <c r="C37" s="117">
        <v>19.400000000000002</v>
      </c>
      <c r="D37" s="117">
        <v>57.33</v>
      </c>
      <c r="E37" s="118">
        <v>76.73</v>
      </c>
      <c r="F37" s="119">
        <v>0.25283461488335723</v>
      </c>
      <c r="G37" s="119">
        <v>0.74716538511664277</v>
      </c>
      <c r="H37" s="114"/>
      <c r="I37" s="116" t="s">
        <v>64</v>
      </c>
      <c r="J37" s="117">
        <v>2</v>
      </c>
      <c r="K37" s="117">
        <v>36</v>
      </c>
      <c r="L37" s="118">
        <v>38</v>
      </c>
      <c r="M37" s="119">
        <v>5.2631578947368418E-2</v>
      </c>
      <c r="N37" s="119">
        <v>0.94736842105263153</v>
      </c>
      <c r="O37" s="112"/>
      <c r="P37" s="116" t="s">
        <v>64</v>
      </c>
      <c r="Q37" s="117">
        <v>0</v>
      </c>
      <c r="R37" s="117">
        <v>13.4</v>
      </c>
      <c r="S37" s="118">
        <v>13.4</v>
      </c>
      <c r="T37" s="119">
        <v>0</v>
      </c>
      <c r="U37" s="119">
        <v>1</v>
      </c>
      <c r="V37" s="112"/>
      <c r="W37" s="116" t="s">
        <v>64</v>
      </c>
      <c r="X37" s="117">
        <v>20.6</v>
      </c>
      <c r="Y37" s="117">
        <v>25.65</v>
      </c>
      <c r="Z37" s="118">
        <v>46.25</v>
      </c>
      <c r="AA37" s="119">
        <v>0.44540540540540546</v>
      </c>
      <c r="AB37" s="119">
        <v>0.55459459459459459</v>
      </c>
    </row>
    <row r="38" spans="2:28" customFormat="1" ht="15" customHeight="1">
      <c r="B38" s="116" t="s">
        <v>65</v>
      </c>
      <c r="C38" s="117">
        <v>7.93</v>
      </c>
      <c r="D38" s="117">
        <v>85.91</v>
      </c>
      <c r="E38" s="118">
        <v>93.84</v>
      </c>
      <c r="F38" s="119">
        <v>8.4505541346973564E-2</v>
      </c>
      <c r="G38" s="119">
        <v>0.91549445865302637</v>
      </c>
      <c r="H38" s="114"/>
      <c r="I38" s="116" t="s">
        <v>65</v>
      </c>
      <c r="J38" s="117">
        <v>0</v>
      </c>
      <c r="K38" s="117">
        <v>1</v>
      </c>
      <c r="L38" s="118">
        <v>1</v>
      </c>
      <c r="M38" s="119">
        <v>0</v>
      </c>
      <c r="N38" s="119">
        <v>0</v>
      </c>
      <c r="O38" s="112"/>
      <c r="P38" s="116" t="s">
        <v>65</v>
      </c>
      <c r="Q38" s="117">
        <v>0</v>
      </c>
      <c r="R38" s="117">
        <v>5.3</v>
      </c>
      <c r="S38" s="118">
        <v>5.3</v>
      </c>
      <c r="T38" s="119">
        <v>0</v>
      </c>
      <c r="U38" s="119">
        <v>1</v>
      </c>
      <c r="V38" s="112"/>
      <c r="W38" s="116" t="s">
        <v>65</v>
      </c>
      <c r="X38" s="117">
        <v>36.58</v>
      </c>
      <c r="Y38" s="117">
        <v>35.450000000000003</v>
      </c>
      <c r="Z38" s="118">
        <v>72.03</v>
      </c>
      <c r="AA38" s="119">
        <v>0.50784395390809378</v>
      </c>
      <c r="AB38" s="119">
        <v>0.49215604609190616</v>
      </c>
    </row>
    <row r="39" spans="2:28" customFormat="1" ht="15" customHeight="1">
      <c r="B39" s="111"/>
      <c r="C39" s="114"/>
      <c r="D39" s="114"/>
      <c r="E39" s="114"/>
      <c r="F39" s="114"/>
      <c r="G39" s="114"/>
      <c r="H39" s="114"/>
      <c r="I39" s="112"/>
      <c r="J39" s="112"/>
      <c r="K39" s="112"/>
      <c r="L39" s="112"/>
      <c r="M39" s="112"/>
      <c r="N39" s="112"/>
      <c r="O39" s="112"/>
      <c r="P39" s="112"/>
      <c r="Q39" s="112"/>
      <c r="R39" s="112"/>
      <c r="S39" s="112"/>
      <c r="T39" s="112"/>
      <c r="U39" s="112"/>
      <c r="V39" s="112"/>
      <c r="W39" s="112"/>
      <c r="X39" s="112"/>
      <c r="Y39" s="112"/>
      <c r="Z39" s="112"/>
      <c r="AA39" s="112"/>
      <c r="AB39" s="112"/>
    </row>
    <row r="40" spans="2:28" customFormat="1" ht="15" customHeight="1">
      <c r="B40" s="157" t="s">
        <v>95</v>
      </c>
      <c r="C40" s="157"/>
      <c r="D40" s="157"/>
      <c r="E40" s="157"/>
      <c r="F40" s="157"/>
      <c r="G40" s="157"/>
      <c r="H40" s="114"/>
      <c r="I40" s="157" t="s">
        <v>96</v>
      </c>
      <c r="J40" s="157"/>
      <c r="K40" s="157"/>
      <c r="L40" s="157"/>
      <c r="M40" s="157"/>
      <c r="N40" s="157"/>
      <c r="O40" s="112"/>
      <c r="P40" s="157" t="s">
        <v>97</v>
      </c>
      <c r="Q40" s="157"/>
      <c r="R40" s="157"/>
      <c r="S40" s="157"/>
      <c r="T40" s="157"/>
      <c r="U40" s="157"/>
      <c r="V40" s="112"/>
      <c r="W40" s="157" t="s">
        <v>98</v>
      </c>
      <c r="X40" s="157"/>
      <c r="Y40" s="157"/>
      <c r="Z40" s="157"/>
      <c r="AA40" s="157"/>
      <c r="AB40" s="157"/>
    </row>
    <row r="41" spans="2:28" customFormat="1" ht="15">
      <c r="B41" s="158"/>
      <c r="C41" s="113" t="s">
        <v>48</v>
      </c>
      <c r="D41" s="113" t="s">
        <v>49</v>
      </c>
      <c r="E41" s="113" t="s">
        <v>86</v>
      </c>
      <c r="F41" s="113" t="s">
        <v>48</v>
      </c>
      <c r="G41" s="113" t="s">
        <v>49</v>
      </c>
      <c r="H41" s="114"/>
      <c r="I41" s="158"/>
      <c r="J41" s="113" t="s">
        <v>48</v>
      </c>
      <c r="K41" s="113" t="s">
        <v>49</v>
      </c>
      <c r="L41" s="113" t="s">
        <v>86</v>
      </c>
      <c r="M41" s="113" t="s">
        <v>48</v>
      </c>
      <c r="N41" s="113" t="s">
        <v>49</v>
      </c>
      <c r="O41" s="112"/>
      <c r="P41" s="158"/>
      <c r="Q41" s="113" t="s">
        <v>48</v>
      </c>
      <c r="R41" s="113" t="s">
        <v>49</v>
      </c>
      <c r="S41" s="113" t="s">
        <v>86</v>
      </c>
      <c r="T41" s="113" t="s">
        <v>48</v>
      </c>
      <c r="U41" s="113" t="s">
        <v>49</v>
      </c>
      <c r="V41" s="112"/>
      <c r="W41" s="158"/>
      <c r="X41" s="113" t="s">
        <v>48</v>
      </c>
      <c r="Y41" s="113" t="s">
        <v>49</v>
      </c>
      <c r="Z41" s="113" t="s">
        <v>86</v>
      </c>
      <c r="AA41" s="113" t="s">
        <v>48</v>
      </c>
      <c r="AB41" s="113" t="s">
        <v>49</v>
      </c>
    </row>
    <row r="42" spans="2:28" customFormat="1" ht="15">
      <c r="B42" s="159"/>
      <c r="C42" s="115" t="s">
        <v>51</v>
      </c>
      <c r="D42" s="115" t="s">
        <v>52</v>
      </c>
      <c r="E42" s="115" t="s">
        <v>23</v>
      </c>
      <c r="F42" s="115" t="s">
        <v>51</v>
      </c>
      <c r="G42" s="115" t="s">
        <v>52</v>
      </c>
      <c r="H42" s="114"/>
      <c r="I42" s="159"/>
      <c r="J42" s="115" t="s">
        <v>51</v>
      </c>
      <c r="K42" s="115" t="s">
        <v>52</v>
      </c>
      <c r="L42" s="115" t="s">
        <v>23</v>
      </c>
      <c r="M42" s="115" t="s">
        <v>51</v>
      </c>
      <c r="N42" s="115" t="s">
        <v>52</v>
      </c>
      <c r="O42" s="112"/>
      <c r="P42" s="159"/>
      <c r="Q42" s="115" t="s">
        <v>51</v>
      </c>
      <c r="R42" s="115" t="s">
        <v>52</v>
      </c>
      <c r="S42" s="115" t="s">
        <v>23</v>
      </c>
      <c r="T42" s="115" t="s">
        <v>51</v>
      </c>
      <c r="U42" s="115" t="s">
        <v>52</v>
      </c>
      <c r="V42" s="112"/>
      <c r="W42" s="159"/>
      <c r="X42" s="115" t="s">
        <v>51</v>
      </c>
      <c r="Y42" s="115" t="s">
        <v>52</v>
      </c>
      <c r="Z42" s="115" t="s">
        <v>23</v>
      </c>
      <c r="AA42" s="115" t="s">
        <v>51</v>
      </c>
      <c r="AB42" s="115" t="s">
        <v>52</v>
      </c>
    </row>
    <row r="43" spans="2:28" customFormat="1" ht="15" customHeight="1">
      <c r="B43" s="116" t="s">
        <v>61</v>
      </c>
      <c r="C43" s="117">
        <v>9</v>
      </c>
      <c r="D43" s="117">
        <v>28.8</v>
      </c>
      <c r="E43" s="118">
        <v>37.799999999999997</v>
      </c>
      <c r="F43" s="119">
        <v>0.23809523809523811</v>
      </c>
      <c r="G43" s="119">
        <v>0.76190476190476197</v>
      </c>
      <c r="H43" s="114"/>
      <c r="I43" s="116" t="s">
        <v>61</v>
      </c>
      <c r="J43" s="117">
        <v>2</v>
      </c>
      <c r="K43" s="117">
        <v>14.5</v>
      </c>
      <c r="L43" s="118">
        <v>16.5</v>
      </c>
      <c r="M43" s="119">
        <v>0.12121212121212122</v>
      </c>
      <c r="N43" s="119">
        <v>0.87878787878787878</v>
      </c>
      <c r="O43" s="112"/>
      <c r="P43" s="116" t="s">
        <v>61</v>
      </c>
      <c r="Q43" s="117">
        <v>2</v>
      </c>
      <c r="R43" s="117">
        <v>56.17</v>
      </c>
      <c r="S43" s="118">
        <v>58.17</v>
      </c>
      <c r="T43" s="119">
        <v>3.4381983840467596E-2</v>
      </c>
      <c r="U43" s="119">
        <v>0.96561801615953236</v>
      </c>
      <c r="V43" s="112"/>
      <c r="W43" s="116" t="s">
        <v>61</v>
      </c>
      <c r="X43" s="117">
        <v>18</v>
      </c>
      <c r="Y43" s="117">
        <v>13.2</v>
      </c>
      <c r="Z43" s="118">
        <v>31.2</v>
      </c>
      <c r="AA43" s="119">
        <v>0.57692307692307698</v>
      </c>
      <c r="AB43" s="119">
        <v>0.42307692307692307</v>
      </c>
    </row>
    <row r="44" spans="2:28" customFormat="1" ht="15" customHeight="1">
      <c r="B44" s="116" t="s">
        <v>62</v>
      </c>
      <c r="C44" s="117">
        <v>7.8</v>
      </c>
      <c r="D44" s="117">
        <v>127.3</v>
      </c>
      <c r="E44" s="118">
        <v>135.1</v>
      </c>
      <c r="F44" s="119">
        <v>5.773501110288675E-2</v>
      </c>
      <c r="G44" s="119">
        <v>0.9422649888971133</v>
      </c>
      <c r="H44" s="114"/>
      <c r="I44" s="116" t="s">
        <v>62</v>
      </c>
      <c r="J44" s="117">
        <v>5</v>
      </c>
      <c r="K44" s="117">
        <v>80.400000000000006</v>
      </c>
      <c r="L44" s="118">
        <v>85.4</v>
      </c>
      <c r="M44" s="119">
        <v>5.8548009367681494E-2</v>
      </c>
      <c r="N44" s="119">
        <v>0.94145199063231855</v>
      </c>
      <c r="O44" s="112"/>
      <c r="P44" s="116" t="s">
        <v>62</v>
      </c>
      <c r="Q44" s="117">
        <v>28.8</v>
      </c>
      <c r="R44" s="117">
        <v>307.61</v>
      </c>
      <c r="S44" s="118">
        <v>336.41</v>
      </c>
      <c r="T44" s="119">
        <v>8.5609821348949192E-2</v>
      </c>
      <c r="U44" s="119">
        <v>0.91439017865105077</v>
      </c>
      <c r="V44" s="112"/>
      <c r="W44" s="116" t="s">
        <v>62</v>
      </c>
      <c r="X44" s="117">
        <v>21.200000000000003</v>
      </c>
      <c r="Y44" s="117">
        <v>120.05</v>
      </c>
      <c r="Z44" s="118">
        <v>141.25</v>
      </c>
      <c r="AA44" s="119">
        <v>0.15008849557522125</v>
      </c>
      <c r="AB44" s="119">
        <v>0.8499115044247787</v>
      </c>
    </row>
    <row r="45" spans="2:28" customFormat="1" ht="15" customHeight="1">
      <c r="B45" s="116" t="s">
        <v>63</v>
      </c>
      <c r="C45" s="117">
        <v>9.3000000000000007</v>
      </c>
      <c r="D45" s="117">
        <v>84</v>
      </c>
      <c r="E45" s="118">
        <v>93.3</v>
      </c>
      <c r="F45" s="119">
        <v>9.9678456591639888E-2</v>
      </c>
      <c r="G45" s="119">
        <v>0.90032154340836013</v>
      </c>
      <c r="H45" s="114"/>
      <c r="I45" s="116" t="s">
        <v>63</v>
      </c>
      <c r="J45" s="117">
        <v>7</v>
      </c>
      <c r="K45" s="117">
        <v>80.099999999999994</v>
      </c>
      <c r="L45" s="118">
        <v>87.1</v>
      </c>
      <c r="M45" s="119">
        <v>8.0367393800229628E-2</v>
      </c>
      <c r="N45" s="119">
        <v>0.91963260619977039</v>
      </c>
      <c r="O45" s="112"/>
      <c r="P45" s="116" t="s">
        <v>63</v>
      </c>
      <c r="Q45" s="117">
        <v>18</v>
      </c>
      <c r="R45" s="117">
        <v>170.65</v>
      </c>
      <c r="S45" s="118">
        <v>188.65</v>
      </c>
      <c r="T45" s="119">
        <v>9.5414789292340305E-2</v>
      </c>
      <c r="U45" s="119">
        <v>0.90458521070765974</v>
      </c>
      <c r="V45" s="112"/>
      <c r="W45" s="116" t="s">
        <v>63</v>
      </c>
      <c r="X45" s="117">
        <v>23.85</v>
      </c>
      <c r="Y45" s="117">
        <v>77.5</v>
      </c>
      <c r="Z45" s="118">
        <v>101.35</v>
      </c>
      <c r="AA45" s="119">
        <v>0.23532313764183524</v>
      </c>
      <c r="AB45" s="119">
        <v>0.76467686235816479</v>
      </c>
    </row>
    <row r="46" spans="2:28" customFormat="1" ht="15" customHeight="1">
      <c r="B46" s="116" t="s">
        <v>64</v>
      </c>
      <c r="C46" s="117">
        <v>1</v>
      </c>
      <c r="D46" s="117">
        <v>28.049999999999997</v>
      </c>
      <c r="E46" s="118">
        <v>29.049999999999997</v>
      </c>
      <c r="F46" s="119">
        <v>3.4423407917383825E-2</v>
      </c>
      <c r="G46" s="119">
        <v>0.96557659208261615</v>
      </c>
      <c r="H46" s="114"/>
      <c r="I46" s="116" t="s">
        <v>64</v>
      </c>
      <c r="J46" s="117">
        <v>3</v>
      </c>
      <c r="K46" s="117">
        <v>10</v>
      </c>
      <c r="L46" s="118">
        <v>13</v>
      </c>
      <c r="M46" s="119">
        <v>0.23076923076923078</v>
      </c>
      <c r="N46" s="119">
        <v>0.76923076923076927</v>
      </c>
      <c r="O46" s="112"/>
      <c r="P46" s="116" t="s">
        <v>64</v>
      </c>
      <c r="Q46" s="117">
        <v>6</v>
      </c>
      <c r="R46" s="117">
        <v>98.4</v>
      </c>
      <c r="S46" s="118">
        <v>104.4</v>
      </c>
      <c r="T46" s="119">
        <v>5.7471264367816091E-2</v>
      </c>
      <c r="U46" s="119">
        <v>0.94252873563218387</v>
      </c>
      <c r="V46" s="112"/>
      <c r="W46" s="116" t="s">
        <v>64</v>
      </c>
      <c r="X46" s="117">
        <v>15.600000000000001</v>
      </c>
      <c r="Y46" s="117">
        <v>0</v>
      </c>
      <c r="Z46" s="118">
        <v>15.600000000000001</v>
      </c>
      <c r="AA46" s="119">
        <v>1</v>
      </c>
      <c r="AB46" s="119">
        <v>0</v>
      </c>
    </row>
    <row r="47" spans="2:28" customFormat="1" ht="15" customHeight="1">
      <c r="B47" s="116" t="s">
        <v>65</v>
      </c>
      <c r="C47" s="117">
        <v>14.49</v>
      </c>
      <c r="D47" s="117">
        <v>48.3</v>
      </c>
      <c r="E47" s="118">
        <v>62.79</v>
      </c>
      <c r="F47" s="119">
        <v>0.23076923076923078</v>
      </c>
      <c r="G47" s="119">
        <v>0.76923076923076916</v>
      </c>
      <c r="H47" s="114"/>
      <c r="I47" s="116" t="s">
        <v>65</v>
      </c>
      <c r="J47" s="117">
        <v>22</v>
      </c>
      <c r="K47" s="117">
        <v>28.6</v>
      </c>
      <c r="L47" s="118">
        <v>50.6</v>
      </c>
      <c r="M47" s="119">
        <v>0.43478260869565216</v>
      </c>
      <c r="N47" s="119">
        <v>0.56521739130434789</v>
      </c>
      <c r="O47" s="112"/>
      <c r="P47" s="116" t="s">
        <v>65</v>
      </c>
      <c r="Q47" s="117">
        <v>2.8</v>
      </c>
      <c r="R47" s="117">
        <v>47.77</v>
      </c>
      <c r="S47" s="118">
        <v>50.57</v>
      </c>
      <c r="T47" s="119">
        <v>5.5368795728692896E-2</v>
      </c>
      <c r="U47" s="119">
        <v>0.9446312042713072</v>
      </c>
      <c r="V47" s="112"/>
      <c r="W47" s="116" t="s">
        <v>65</v>
      </c>
      <c r="X47" s="117">
        <v>27</v>
      </c>
      <c r="Y47" s="117">
        <v>0</v>
      </c>
      <c r="Z47" s="118">
        <v>27</v>
      </c>
      <c r="AA47" s="119">
        <v>1</v>
      </c>
      <c r="AB47" s="119">
        <v>0</v>
      </c>
    </row>
    <row r="48" spans="2:28" customFormat="1" ht="15" customHeight="1">
      <c r="B48" s="111"/>
      <c r="C48" s="114"/>
      <c r="D48" s="114"/>
      <c r="E48" s="114"/>
      <c r="F48" s="114"/>
      <c r="G48" s="114"/>
      <c r="H48" s="114"/>
      <c r="I48" s="112"/>
      <c r="J48" s="112"/>
      <c r="K48" s="112"/>
      <c r="L48" s="112"/>
      <c r="M48" s="112"/>
      <c r="N48" s="112"/>
      <c r="O48" s="112"/>
      <c r="P48" s="112"/>
      <c r="Q48" s="112"/>
      <c r="R48" s="112"/>
      <c r="S48" s="112"/>
      <c r="T48" s="112"/>
      <c r="U48" s="112"/>
      <c r="V48" s="112"/>
      <c r="W48" s="112"/>
      <c r="X48" s="112"/>
      <c r="Y48" s="112"/>
      <c r="Z48" s="112"/>
      <c r="AA48" s="112"/>
      <c r="AB48" s="112"/>
    </row>
    <row r="49" spans="2:28" customFormat="1" ht="15" customHeight="1">
      <c r="B49" s="154" t="s">
        <v>99</v>
      </c>
      <c r="C49" s="155"/>
      <c r="D49" s="155"/>
      <c r="E49" s="155"/>
      <c r="F49" s="155"/>
      <c r="G49" s="156"/>
      <c r="H49" s="114"/>
      <c r="I49" s="154" t="s">
        <v>100</v>
      </c>
      <c r="J49" s="155"/>
      <c r="K49" s="155"/>
      <c r="L49" s="155"/>
      <c r="M49" s="155"/>
      <c r="N49" s="156"/>
      <c r="O49" s="112"/>
      <c r="P49" s="154" t="s">
        <v>101</v>
      </c>
      <c r="Q49" s="155"/>
      <c r="R49" s="155"/>
      <c r="S49" s="155"/>
      <c r="T49" s="155"/>
      <c r="U49" s="156"/>
      <c r="V49" s="112"/>
      <c r="W49" s="154" t="s">
        <v>102</v>
      </c>
      <c r="X49" s="155"/>
      <c r="Y49" s="155"/>
      <c r="Z49" s="155"/>
      <c r="AA49" s="155"/>
      <c r="AB49" s="156"/>
    </row>
    <row r="50" spans="2:28" customFormat="1" ht="15">
      <c r="B50" s="158"/>
      <c r="C50" s="113" t="s">
        <v>48</v>
      </c>
      <c r="D50" s="113" t="s">
        <v>49</v>
      </c>
      <c r="E50" s="113" t="s">
        <v>86</v>
      </c>
      <c r="F50" s="113" t="s">
        <v>48</v>
      </c>
      <c r="G50" s="113" t="s">
        <v>49</v>
      </c>
      <c r="H50" s="114"/>
      <c r="I50" s="158"/>
      <c r="J50" s="113" t="s">
        <v>48</v>
      </c>
      <c r="K50" s="113" t="s">
        <v>49</v>
      </c>
      <c r="L50" s="113" t="s">
        <v>86</v>
      </c>
      <c r="M50" s="113" t="s">
        <v>48</v>
      </c>
      <c r="N50" s="113" t="s">
        <v>49</v>
      </c>
      <c r="O50" s="112"/>
      <c r="P50" s="158"/>
      <c r="Q50" s="113" t="s">
        <v>48</v>
      </c>
      <c r="R50" s="113" t="s">
        <v>49</v>
      </c>
      <c r="S50" s="113" t="s">
        <v>86</v>
      </c>
      <c r="T50" s="113" t="s">
        <v>48</v>
      </c>
      <c r="U50" s="113" t="s">
        <v>49</v>
      </c>
      <c r="V50" s="112"/>
      <c r="W50" s="158"/>
      <c r="X50" s="113" t="s">
        <v>48</v>
      </c>
      <c r="Y50" s="113" t="s">
        <v>49</v>
      </c>
      <c r="Z50" s="113" t="s">
        <v>86</v>
      </c>
      <c r="AA50" s="113" t="s">
        <v>48</v>
      </c>
      <c r="AB50" s="113" t="s">
        <v>49</v>
      </c>
    </row>
    <row r="51" spans="2:28" customFormat="1" ht="15">
      <c r="B51" s="159"/>
      <c r="C51" s="115" t="s">
        <v>51</v>
      </c>
      <c r="D51" s="115" t="s">
        <v>52</v>
      </c>
      <c r="E51" s="115" t="s">
        <v>23</v>
      </c>
      <c r="F51" s="115" t="s">
        <v>51</v>
      </c>
      <c r="G51" s="115" t="s">
        <v>52</v>
      </c>
      <c r="H51" s="114"/>
      <c r="I51" s="159"/>
      <c r="J51" s="115" t="s">
        <v>51</v>
      </c>
      <c r="K51" s="115" t="s">
        <v>52</v>
      </c>
      <c r="L51" s="115" t="s">
        <v>23</v>
      </c>
      <c r="M51" s="115" t="s">
        <v>51</v>
      </c>
      <c r="N51" s="115" t="s">
        <v>52</v>
      </c>
      <c r="O51" s="112"/>
      <c r="P51" s="159"/>
      <c r="Q51" s="115" t="s">
        <v>51</v>
      </c>
      <c r="R51" s="115" t="s">
        <v>52</v>
      </c>
      <c r="S51" s="115" t="s">
        <v>23</v>
      </c>
      <c r="T51" s="115" t="s">
        <v>51</v>
      </c>
      <c r="U51" s="115" t="s">
        <v>52</v>
      </c>
      <c r="V51" s="112"/>
      <c r="W51" s="159"/>
      <c r="X51" s="115" t="s">
        <v>51</v>
      </c>
      <c r="Y51" s="115" t="s">
        <v>52</v>
      </c>
      <c r="Z51" s="115" t="s">
        <v>23</v>
      </c>
      <c r="AA51" s="115" t="s">
        <v>51</v>
      </c>
      <c r="AB51" s="115" t="s">
        <v>52</v>
      </c>
    </row>
    <row r="52" spans="2:28" customFormat="1" ht="15" customHeight="1">
      <c r="B52" s="116" t="s">
        <v>61</v>
      </c>
      <c r="C52" s="117">
        <v>2</v>
      </c>
      <c r="D52" s="117">
        <v>20.290000000000003</v>
      </c>
      <c r="E52" s="118">
        <v>22.290000000000003</v>
      </c>
      <c r="F52" s="119">
        <v>8.9726334679228345E-2</v>
      </c>
      <c r="G52" s="119">
        <v>0.9102736653207717</v>
      </c>
      <c r="H52" s="114"/>
      <c r="I52" s="116" t="s">
        <v>61</v>
      </c>
      <c r="J52" s="117">
        <v>8</v>
      </c>
      <c r="K52" s="117">
        <v>18.8</v>
      </c>
      <c r="L52" s="118">
        <v>26.8</v>
      </c>
      <c r="M52" s="119">
        <v>0.29850746268656714</v>
      </c>
      <c r="N52" s="119">
        <v>0.70149253731343286</v>
      </c>
      <c r="O52" s="112"/>
      <c r="P52" s="116" t="s">
        <v>61</v>
      </c>
      <c r="Q52" s="117">
        <v>7</v>
      </c>
      <c r="R52" s="117">
        <v>7.14</v>
      </c>
      <c r="S52" s="118">
        <v>14.14</v>
      </c>
      <c r="T52" s="119">
        <v>0.49504950495049505</v>
      </c>
      <c r="U52" s="119">
        <v>0.50495049504950495</v>
      </c>
      <c r="V52" s="112"/>
      <c r="W52" s="116" t="s">
        <v>61</v>
      </c>
      <c r="X52" s="117">
        <v>235.89999999999998</v>
      </c>
      <c r="Y52" s="117">
        <v>419.19000000000005</v>
      </c>
      <c r="Z52" s="118">
        <v>655.09</v>
      </c>
      <c r="AA52" s="119">
        <v>0.36010319192782664</v>
      </c>
      <c r="AB52" s="119">
        <v>0.63989680807217331</v>
      </c>
    </row>
    <row r="53" spans="2:28" customFormat="1" ht="15" customHeight="1">
      <c r="B53" s="116" t="s">
        <v>62</v>
      </c>
      <c r="C53" s="117">
        <v>9.73</v>
      </c>
      <c r="D53" s="117">
        <v>53.349999999999994</v>
      </c>
      <c r="E53" s="118">
        <v>63.08</v>
      </c>
      <c r="F53" s="119">
        <v>0.15424857324032976</v>
      </c>
      <c r="G53" s="119">
        <v>0.84575142675967019</v>
      </c>
      <c r="H53" s="114"/>
      <c r="I53" s="116" t="s">
        <v>62</v>
      </c>
      <c r="J53" s="117">
        <v>10</v>
      </c>
      <c r="K53" s="117">
        <v>90.6</v>
      </c>
      <c r="L53" s="118">
        <v>100.6</v>
      </c>
      <c r="M53" s="119">
        <v>9.9403578528827044E-2</v>
      </c>
      <c r="N53" s="119">
        <v>0.90059642147117291</v>
      </c>
      <c r="O53" s="112"/>
      <c r="P53" s="116" t="s">
        <v>62</v>
      </c>
      <c r="Q53" s="117">
        <v>19</v>
      </c>
      <c r="R53" s="117">
        <v>56.900000000000006</v>
      </c>
      <c r="S53" s="118">
        <v>75.900000000000006</v>
      </c>
      <c r="T53" s="119">
        <v>0.25032938076416333</v>
      </c>
      <c r="U53" s="119">
        <v>0.74967061923583667</v>
      </c>
      <c r="V53" s="112"/>
      <c r="W53" s="116" t="s">
        <v>62</v>
      </c>
      <c r="X53" s="117">
        <v>413.94000000000005</v>
      </c>
      <c r="Y53" s="117">
        <v>2550.1600000000003</v>
      </c>
      <c r="Z53" s="118">
        <v>2964.1000000000004</v>
      </c>
      <c r="AA53" s="119">
        <v>0.13965115886778448</v>
      </c>
      <c r="AB53" s="119">
        <v>0.86034884113221555</v>
      </c>
    </row>
    <row r="54" spans="2:28" customFormat="1" ht="15" customHeight="1">
      <c r="B54" s="116" t="s">
        <v>63</v>
      </c>
      <c r="C54" s="117">
        <v>9.15</v>
      </c>
      <c r="D54" s="117">
        <v>47.997999999999998</v>
      </c>
      <c r="E54" s="118">
        <v>57.147999999999996</v>
      </c>
      <c r="F54" s="119">
        <v>0.16011059004689579</v>
      </c>
      <c r="G54" s="119">
        <v>0.83988940995310424</v>
      </c>
      <c r="H54" s="114"/>
      <c r="I54" s="116" t="s">
        <v>63</v>
      </c>
      <c r="J54" s="117">
        <v>1</v>
      </c>
      <c r="K54" s="117">
        <v>102.5</v>
      </c>
      <c r="L54" s="118">
        <v>103.5</v>
      </c>
      <c r="M54" s="119">
        <v>9.6618357487922701E-3</v>
      </c>
      <c r="N54" s="119">
        <v>0.99033816425120769</v>
      </c>
      <c r="O54" s="112"/>
      <c r="P54" s="116" t="s">
        <v>63</v>
      </c>
      <c r="Q54" s="117">
        <v>1</v>
      </c>
      <c r="R54" s="117">
        <v>69.149999999999991</v>
      </c>
      <c r="S54" s="118">
        <v>70.149999999999991</v>
      </c>
      <c r="T54" s="119">
        <v>1.4255167498218107E-2</v>
      </c>
      <c r="U54" s="119">
        <v>0.98574483250178191</v>
      </c>
      <c r="V54" s="112"/>
      <c r="W54" s="116" t="s">
        <v>63</v>
      </c>
      <c r="X54" s="117">
        <v>256.99</v>
      </c>
      <c r="Y54" s="117">
        <v>1786.5280000000005</v>
      </c>
      <c r="Z54" s="118">
        <v>2043.5180000000005</v>
      </c>
      <c r="AA54" s="119">
        <v>0.12575861822602</v>
      </c>
      <c r="AB54" s="119">
        <v>0.87424138177398003</v>
      </c>
    </row>
    <row r="55" spans="2:28" customFormat="1" ht="15" customHeight="1">
      <c r="B55" s="116" t="s">
        <v>64</v>
      </c>
      <c r="C55" s="117">
        <v>16.079999999999998</v>
      </c>
      <c r="D55" s="117">
        <v>10.35</v>
      </c>
      <c r="E55" s="118">
        <v>26.43</v>
      </c>
      <c r="F55" s="119">
        <v>0.60839954597048806</v>
      </c>
      <c r="G55" s="119">
        <v>0.39160045402951194</v>
      </c>
      <c r="H55" s="114"/>
      <c r="I55" s="116" t="s">
        <v>64</v>
      </c>
      <c r="J55" s="117">
        <v>0</v>
      </c>
      <c r="K55" s="117">
        <v>17.2</v>
      </c>
      <c r="L55" s="118">
        <v>17.2</v>
      </c>
      <c r="M55" s="119">
        <v>0</v>
      </c>
      <c r="N55" s="119">
        <v>1</v>
      </c>
      <c r="O55" s="112"/>
      <c r="P55" s="116" t="s">
        <v>64</v>
      </c>
      <c r="Q55" s="117">
        <v>1</v>
      </c>
      <c r="R55" s="117">
        <v>16.8</v>
      </c>
      <c r="S55" s="118">
        <v>17.8</v>
      </c>
      <c r="T55" s="119">
        <v>5.6179775280898875E-2</v>
      </c>
      <c r="U55" s="119">
        <v>0.9438202247191011</v>
      </c>
      <c r="V55" s="112"/>
      <c r="W55" s="116" t="s">
        <v>64</v>
      </c>
      <c r="X55" s="117">
        <v>177.04000000000002</v>
      </c>
      <c r="Y55" s="117">
        <v>616.41</v>
      </c>
      <c r="Z55" s="118">
        <v>793.45</v>
      </c>
      <c r="AA55" s="119">
        <v>0.22312685109332661</v>
      </c>
      <c r="AB55" s="119">
        <v>0.77687314890667325</v>
      </c>
    </row>
    <row r="56" spans="2:28" customFormat="1" ht="15" customHeight="1">
      <c r="B56" s="116" t="s">
        <v>65</v>
      </c>
      <c r="C56" s="117">
        <v>5.0750000000000002</v>
      </c>
      <c r="D56" s="117">
        <v>19.989999999999998</v>
      </c>
      <c r="E56" s="118">
        <v>25.064999999999998</v>
      </c>
      <c r="F56" s="119">
        <v>0.20247356872132458</v>
      </c>
      <c r="G56" s="119">
        <v>0.79752643127867551</v>
      </c>
      <c r="H56" s="114"/>
      <c r="I56" s="116" t="s">
        <v>65</v>
      </c>
      <c r="J56" s="117">
        <v>0</v>
      </c>
      <c r="K56" s="117">
        <v>10.6</v>
      </c>
      <c r="L56" s="118">
        <v>10.6</v>
      </c>
      <c r="M56" s="119">
        <v>0</v>
      </c>
      <c r="N56" s="119">
        <v>1</v>
      </c>
      <c r="O56" s="112"/>
      <c r="P56" s="116" t="s">
        <v>65</v>
      </c>
      <c r="Q56" s="117">
        <v>4</v>
      </c>
      <c r="R56" s="117">
        <v>38.6</v>
      </c>
      <c r="S56" s="118">
        <v>42.6</v>
      </c>
      <c r="T56" s="119">
        <v>9.3896713615023469E-2</v>
      </c>
      <c r="U56" s="119">
        <v>0.9061032863849765</v>
      </c>
      <c r="V56" s="112"/>
      <c r="W56" s="116" t="s">
        <v>65</v>
      </c>
      <c r="X56" s="117">
        <v>325.14500000000004</v>
      </c>
      <c r="Y56" s="117">
        <v>661.44</v>
      </c>
      <c r="Z56" s="118">
        <v>986.58500000000004</v>
      </c>
      <c r="AA56" s="119">
        <v>0.32956612962897269</v>
      </c>
      <c r="AB56" s="119">
        <v>0.67043387037102731</v>
      </c>
    </row>
    <row r="57" spans="2:28" ht="25" customHeight="1"/>
    <row r="58" spans="2:28" ht="15" customHeight="1">
      <c r="B58" s="108" t="s">
        <v>162</v>
      </c>
      <c r="D58" s="20"/>
    </row>
    <row r="59" spans="2:28" s="36" customFormat="1">
      <c r="B59" s="109" t="s">
        <v>161</v>
      </c>
      <c r="C59" s="110"/>
      <c r="D59" s="110"/>
      <c r="E59" s="51"/>
      <c r="F59" s="51"/>
      <c r="G59" s="51"/>
      <c r="H59" s="51"/>
      <c r="I59" s="51"/>
      <c r="J59" s="51"/>
      <c r="K59" s="51"/>
      <c r="L59" s="51"/>
      <c r="M59" s="51"/>
      <c r="N59" s="51"/>
      <c r="O59" s="51"/>
      <c r="P59" s="51"/>
      <c r="Q59" s="51"/>
      <c r="R59" s="51"/>
      <c r="S59" s="51"/>
      <c r="T59" s="51"/>
      <c r="U59" s="51"/>
      <c r="V59" s="51"/>
      <c r="W59" s="51"/>
      <c r="X59" s="51"/>
      <c r="Y59" s="51"/>
      <c r="Z59" s="51"/>
      <c r="AA59" s="51"/>
      <c r="AB59" s="51"/>
    </row>
  </sheetData>
  <sheetProtection formatCells="0" formatColumns="0" formatRows="0" insertColumns="0" insertRows="0" insertHyperlinks="0" deleteColumns="0" deleteRows="0" sort="0" autoFilter="0" pivotTables="0"/>
  <mergeCells count="42">
    <mergeCell ref="P13:U13"/>
    <mergeCell ref="W13:AB13"/>
    <mergeCell ref="B22:G22"/>
    <mergeCell ref="I22:N22"/>
    <mergeCell ref="P22:U22"/>
    <mergeCell ref="W22:AB22"/>
    <mergeCell ref="B14:B15"/>
    <mergeCell ref="I14:I15"/>
    <mergeCell ref="P14:P15"/>
    <mergeCell ref="W14:W15"/>
    <mergeCell ref="B50:B51"/>
    <mergeCell ref="I50:I51"/>
    <mergeCell ref="P50:P51"/>
    <mergeCell ref="W50:W51"/>
    <mergeCell ref="B23:B24"/>
    <mergeCell ref="I23:I24"/>
    <mergeCell ref="P23:P24"/>
    <mergeCell ref="W23:W24"/>
    <mergeCell ref="B32:B33"/>
    <mergeCell ref="I32:I33"/>
    <mergeCell ref="P32:P33"/>
    <mergeCell ref="W32:W33"/>
    <mergeCell ref="B41:B42"/>
    <mergeCell ref="I41:I42"/>
    <mergeCell ref="P41:P42"/>
    <mergeCell ref="W41:W42"/>
    <mergeCell ref="G5:AB6"/>
    <mergeCell ref="B49:G49"/>
    <mergeCell ref="I49:N49"/>
    <mergeCell ref="P49:U49"/>
    <mergeCell ref="W49:AB49"/>
    <mergeCell ref="B31:G31"/>
    <mergeCell ref="I31:N31"/>
    <mergeCell ref="P31:U31"/>
    <mergeCell ref="W31:AB31"/>
    <mergeCell ref="B40:G40"/>
    <mergeCell ref="I40:N40"/>
    <mergeCell ref="P40:U40"/>
    <mergeCell ref="W40:AB40"/>
    <mergeCell ref="B13:G13"/>
    <mergeCell ref="I13:N13"/>
    <mergeCell ref="G7:AB8"/>
  </mergeCells>
  <pageMargins left="0.7" right="0.7" top="0.75" bottom="0.75" header="0.3" footer="0.3"/>
  <pageSetup paperSize="9" scale="46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F866CA-B5F4-4D5C-8F32-C284A10DDC6A}">
  <sheetPr>
    <tabColor rgb="FFC92274"/>
    <pageSetUpPr fitToPage="1"/>
  </sheetPr>
  <dimension ref="B1:Q38"/>
  <sheetViews>
    <sheetView showGridLines="0" zoomScale="120" zoomScaleNormal="120" workbookViewId="0">
      <selection activeCell="P35" sqref="P35"/>
    </sheetView>
  </sheetViews>
  <sheetFormatPr baseColWidth="10" defaultColWidth="53.6640625" defaultRowHeight="16"/>
  <cols>
    <col min="1" max="1" width="5.83203125" style="4" customWidth="1"/>
    <col min="2" max="2" width="51.6640625" style="4" customWidth="1"/>
    <col min="3" max="4" width="10.6640625" style="8" customWidth="1"/>
    <col min="5" max="5" width="5.33203125" style="4" customWidth="1"/>
    <col min="6" max="6" width="10.6640625" style="4" customWidth="1"/>
    <col min="7" max="7" width="12" style="20" bestFit="1" customWidth="1"/>
    <col min="8" max="8" width="15.33203125" style="20" bestFit="1" customWidth="1"/>
    <col min="9" max="9" width="10.6640625" style="20" customWidth="1"/>
    <col min="10" max="10" width="12" style="20" bestFit="1" customWidth="1"/>
    <col min="11" max="11" width="15.33203125" style="20" bestFit="1" customWidth="1"/>
    <col min="12" max="12" width="5.33203125" style="4" customWidth="1"/>
    <col min="13" max="13" width="16.33203125" style="4" customWidth="1"/>
    <col min="14" max="14" width="17" style="4" bestFit="1" customWidth="1"/>
    <col min="15" max="15" width="5.33203125" style="4" customWidth="1"/>
    <col min="16" max="16" width="16.33203125" style="4" customWidth="1"/>
    <col min="17" max="17" width="17" style="4" bestFit="1" customWidth="1"/>
    <col min="18" max="227" width="53.6640625" style="4"/>
    <col min="228" max="228" width="27.6640625" style="4" bestFit="1" customWidth="1"/>
    <col min="229" max="240" width="12.33203125" style="4" bestFit="1" customWidth="1"/>
    <col min="241" max="483" width="53.6640625" style="4"/>
    <col min="484" max="484" width="27.6640625" style="4" bestFit="1" customWidth="1"/>
    <col min="485" max="496" width="12.33203125" style="4" bestFit="1" customWidth="1"/>
    <col min="497" max="739" width="53.6640625" style="4"/>
    <col min="740" max="740" width="27.6640625" style="4" bestFit="1" customWidth="1"/>
    <col min="741" max="752" width="12.33203125" style="4" bestFit="1" customWidth="1"/>
    <col min="753" max="995" width="53.6640625" style="4"/>
    <col min="996" max="996" width="27.6640625" style="4" bestFit="1" customWidth="1"/>
    <col min="997" max="1008" width="12.33203125" style="4" bestFit="1" customWidth="1"/>
    <col min="1009" max="1251" width="53.6640625" style="4"/>
    <col min="1252" max="1252" width="27.6640625" style="4" bestFit="1" customWidth="1"/>
    <col min="1253" max="1264" width="12.33203125" style="4" bestFit="1" customWidth="1"/>
    <col min="1265" max="1507" width="53.6640625" style="4"/>
    <col min="1508" max="1508" width="27.6640625" style="4" bestFit="1" customWidth="1"/>
    <col min="1509" max="1520" width="12.33203125" style="4" bestFit="1" customWidth="1"/>
    <col min="1521" max="1763" width="53.6640625" style="4"/>
    <col min="1764" max="1764" width="27.6640625" style="4" bestFit="1" customWidth="1"/>
    <col min="1765" max="1776" width="12.33203125" style="4" bestFit="1" customWidth="1"/>
    <col min="1777" max="2019" width="53.6640625" style="4"/>
    <col min="2020" max="2020" width="27.6640625" style="4" bestFit="1" customWidth="1"/>
    <col min="2021" max="2032" width="12.33203125" style="4" bestFit="1" customWidth="1"/>
    <col min="2033" max="2275" width="53.6640625" style="4"/>
    <col min="2276" max="2276" width="27.6640625" style="4" bestFit="1" customWidth="1"/>
    <col min="2277" max="2288" width="12.33203125" style="4" bestFit="1" customWidth="1"/>
    <col min="2289" max="2531" width="53.6640625" style="4"/>
    <col min="2532" max="2532" width="27.6640625" style="4" bestFit="1" customWidth="1"/>
    <col min="2533" max="2544" width="12.33203125" style="4" bestFit="1" customWidth="1"/>
    <col min="2545" max="2787" width="53.6640625" style="4"/>
    <col min="2788" max="2788" width="27.6640625" style="4" bestFit="1" customWidth="1"/>
    <col min="2789" max="2800" width="12.33203125" style="4" bestFit="1" customWidth="1"/>
    <col min="2801" max="3043" width="53.6640625" style="4"/>
    <col min="3044" max="3044" width="27.6640625" style="4" bestFit="1" customWidth="1"/>
    <col min="3045" max="3056" width="12.33203125" style="4" bestFit="1" customWidth="1"/>
    <col min="3057" max="3299" width="53.6640625" style="4"/>
    <col min="3300" max="3300" width="27.6640625" style="4" bestFit="1" customWidth="1"/>
    <col min="3301" max="3312" width="12.33203125" style="4" bestFit="1" customWidth="1"/>
    <col min="3313" max="3555" width="53.6640625" style="4"/>
    <col min="3556" max="3556" width="27.6640625" style="4" bestFit="1" customWidth="1"/>
    <col min="3557" max="3568" width="12.33203125" style="4" bestFit="1" customWidth="1"/>
    <col min="3569" max="3811" width="53.6640625" style="4"/>
    <col min="3812" max="3812" width="27.6640625" style="4" bestFit="1" customWidth="1"/>
    <col min="3813" max="3824" width="12.33203125" style="4" bestFit="1" customWidth="1"/>
    <col min="3825" max="4067" width="53.6640625" style="4"/>
    <col min="4068" max="4068" width="27.6640625" style="4" bestFit="1" customWidth="1"/>
    <col min="4069" max="4080" width="12.33203125" style="4" bestFit="1" customWidth="1"/>
    <col min="4081" max="4323" width="53.6640625" style="4"/>
    <col min="4324" max="4324" width="27.6640625" style="4" bestFit="1" customWidth="1"/>
    <col min="4325" max="4336" width="12.33203125" style="4" bestFit="1" customWidth="1"/>
    <col min="4337" max="4579" width="53.6640625" style="4"/>
    <col min="4580" max="4580" width="27.6640625" style="4" bestFit="1" customWidth="1"/>
    <col min="4581" max="4592" width="12.33203125" style="4" bestFit="1" customWidth="1"/>
    <col min="4593" max="4835" width="53.6640625" style="4"/>
    <col min="4836" max="4836" width="27.6640625" style="4" bestFit="1" customWidth="1"/>
    <col min="4837" max="4848" width="12.33203125" style="4" bestFit="1" customWidth="1"/>
    <col min="4849" max="5091" width="53.6640625" style="4"/>
    <col min="5092" max="5092" width="27.6640625" style="4" bestFit="1" customWidth="1"/>
    <col min="5093" max="5104" width="12.33203125" style="4" bestFit="1" customWidth="1"/>
    <col min="5105" max="5347" width="53.6640625" style="4"/>
    <col min="5348" max="5348" width="27.6640625" style="4" bestFit="1" customWidth="1"/>
    <col min="5349" max="5360" width="12.33203125" style="4" bestFit="1" customWidth="1"/>
    <col min="5361" max="5603" width="53.6640625" style="4"/>
    <col min="5604" max="5604" width="27.6640625" style="4" bestFit="1" customWidth="1"/>
    <col min="5605" max="5616" width="12.33203125" style="4" bestFit="1" customWidth="1"/>
    <col min="5617" max="5859" width="53.6640625" style="4"/>
    <col min="5860" max="5860" width="27.6640625" style="4" bestFit="1" customWidth="1"/>
    <col min="5861" max="5872" width="12.33203125" style="4" bestFit="1" customWidth="1"/>
    <col min="5873" max="6115" width="53.6640625" style="4"/>
    <col min="6116" max="6116" width="27.6640625" style="4" bestFit="1" customWidth="1"/>
    <col min="6117" max="6128" width="12.33203125" style="4" bestFit="1" customWidth="1"/>
    <col min="6129" max="6371" width="53.6640625" style="4"/>
    <col min="6372" max="6372" width="27.6640625" style="4" bestFit="1" customWidth="1"/>
    <col min="6373" max="6384" width="12.33203125" style="4" bestFit="1" customWidth="1"/>
    <col min="6385" max="6627" width="53.6640625" style="4"/>
    <col min="6628" max="6628" width="27.6640625" style="4" bestFit="1" customWidth="1"/>
    <col min="6629" max="6640" width="12.33203125" style="4" bestFit="1" customWidth="1"/>
    <col min="6641" max="6883" width="53.6640625" style="4"/>
    <col min="6884" max="6884" width="27.6640625" style="4" bestFit="1" customWidth="1"/>
    <col min="6885" max="6896" width="12.33203125" style="4" bestFit="1" customWidth="1"/>
    <col min="6897" max="7139" width="53.6640625" style="4"/>
    <col min="7140" max="7140" width="27.6640625" style="4" bestFit="1" customWidth="1"/>
    <col min="7141" max="7152" width="12.33203125" style="4" bestFit="1" customWidth="1"/>
    <col min="7153" max="7395" width="53.6640625" style="4"/>
    <col min="7396" max="7396" width="27.6640625" style="4" bestFit="1" customWidth="1"/>
    <col min="7397" max="7408" width="12.33203125" style="4" bestFit="1" customWidth="1"/>
    <col min="7409" max="7651" width="53.6640625" style="4"/>
    <col min="7652" max="7652" width="27.6640625" style="4" bestFit="1" customWidth="1"/>
    <col min="7653" max="7664" width="12.33203125" style="4" bestFit="1" customWidth="1"/>
    <col min="7665" max="7907" width="53.6640625" style="4"/>
    <col min="7908" max="7908" width="27.6640625" style="4" bestFit="1" customWidth="1"/>
    <col min="7909" max="7920" width="12.33203125" style="4" bestFit="1" customWidth="1"/>
    <col min="7921" max="8163" width="53.6640625" style="4"/>
    <col min="8164" max="8164" width="27.6640625" style="4" bestFit="1" customWidth="1"/>
    <col min="8165" max="8176" width="12.33203125" style="4" bestFit="1" customWidth="1"/>
    <col min="8177" max="8419" width="53.6640625" style="4"/>
    <col min="8420" max="8420" width="27.6640625" style="4" bestFit="1" customWidth="1"/>
    <col min="8421" max="8432" width="12.33203125" style="4" bestFit="1" customWidth="1"/>
    <col min="8433" max="8675" width="53.6640625" style="4"/>
    <col min="8676" max="8676" width="27.6640625" style="4" bestFit="1" customWidth="1"/>
    <col min="8677" max="8688" width="12.33203125" style="4" bestFit="1" customWidth="1"/>
    <col min="8689" max="8931" width="53.6640625" style="4"/>
    <col min="8932" max="8932" width="27.6640625" style="4" bestFit="1" customWidth="1"/>
    <col min="8933" max="8944" width="12.33203125" style="4" bestFit="1" customWidth="1"/>
    <col min="8945" max="9187" width="53.6640625" style="4"/>
    <col min="9188" max="9188" width="27.6640625" style="4" bestFit="1" customWidth="1"/>
    <col min="9189" max="9200" width="12.33203125" style="4" bestFit="1" customWidth="1"/>
    <col min="9201" max="9443" width="53.6640625" style="4"/>
    <col min="9444" max="9444" width="27.6640625" style="4" bestFit="1" customWidth="1"/>
    <col min="9445" max="9456" width="12.33203125" style="4" bestFit="1" customWidth="1"/>
    <col min="9457" max="9699" width="53.6640625" style="4"/>
    <col min="9700" max="9700" width="27.6640625" style="4" bestFit="1" customWidth="1"/>
    <col min="9701" max="9712" width="12.33203125" style="4" bestFit="1" customWidth="1"/>
    <col min="9713" max="9955" width="53.6640625" style="4"/>
    <col min="9956" max="9956" width="27.6640625" style="4" bestFit="1" customWidth="1"/>
    <col min="9957" max="9968" width="12.33203125" style="4" bestFit="1" customWidth="1"/>
    <col min="9969" max="10211" width="53.6640625" style="4"/>
    <col min="10212" max="10212" width="27.6640625" style="4" bestFit="1" customWidth="1"/>
    <col min="10213" max="10224" width="12.33203125" style="4" bestFit="1" customWidth="1"/>
    <col min="10225" max="10467" width="53.6640625" style="4"/>
    <col min="10468" max="10468" width="27.6640625" style="4" bestFit="1" customWidth="1"/>
    <col min="10469" max="10480" width="12.33203125" style="4" bestFit="1" customWidth="1"/>
    <col min="10481" max="10723" width="53.6640625" style="4"/>
    <col min="10724" max="10724" width="27.6640625" style="4" bestFit="1" customWidth="1"/>
    <col min="10725" max="10736" width="12.33203125" style="4" bestFit="1" customWidth="1"/>
    <col min="10737" max="10979" width="53.6640625" style="4"/>
    <col min="10980" max="10980" width="27.6640625" style="4" bestFit="1" customWidth="1"/>
    <col min="10981" max="10992" width="12.33203125" style="4" bestFit="1" customWidth="1"/>
    <col min="10993" max="11235" width="53.6640625" style="4"/>
    <col min="11236" max="11236" width="27.6640625" style="4" bestFit="1" customWidth="1"/>
    <col min="11237" max="11248" width="12.33203125" style="4" bestFit="1" customWidth="1"/>
    <col min="11249" max="11491" width="53.6640625" style="4"/>
    <col min="11492" max="11492" width="27.6640625" style="4" bestFit="1" customWidth="1"/>
    <col min="11493" max="11504" width="12.33203125" style="4" bestFit="1" customWidth="1"/>
    <col min="11505" max="11747" width="53.6640625" style="4"/>
    <col min="11748" max="11748" width="27.6640625" style="4" bestFit="1" customWidth="1"/>
    <col min="11749" max="11760" width="12.33203125" style="4" bestFit="1" customWidth="1"/>
    <col min="11761" max="12003" width="53.6640625" style="4"/>
    <col min="12004" max="12004" width="27.6640625" style="4" bestFit="1" customWidth="1"/>
    <col min="12005" max="12016" width="12.33203125" style="4" bestFit="1" customWidth="1"/>
    <col min="12017" max="12259" width="53.6640625" style="4"/>
    <col min="12260" max="12260" width="27.6640625" style="4" bestFit="1" customWidth="1"/>
    <col min="12261" max="12272" width="12.33203125" style="4" bestFit="1" customWidth="1"/>
    <col min="12273" max="12515" width="53.6640625" style="4"/>
    <col min="12516" max="12516" width="27.6640625" style="4" bestFit="1" customWidth="1"/>
    <col min="12517" max="12528" width="12.33203125" style="4" bestFit="1" customWidth="1"/>
    <col min="12529" max="12771" width="53.6640625" style="4"/>
    <col min="12772" max="12772" width="27.6640625" style="4" bestFit="1" customWidth="1"/>
    <col min="12773" max="12784" width="12.33203125" style="4" bestFit="1" customWidth="1"/>
    <col min="12785" max="13027" width="53.6640625" style="4"/>
    <col min="13028" max="13028" width="27.6640625" style="4" bestFit="1" customWidth="1"/>
    <col min="13029" max="13040" width="12.33203125" style="4" bestFit="1" customWidth="1"/>
    <col min="13041" max="13283" width="53.6640625" style="4"/>
    <col min="13284" max="13284" width="27.6640625" style="4" bestFit="1" customWidth="1"/>
    <col min="13285" max="13296" width="12.33203125" style="4" bestFit="1" customWidth="1"/>
    <col min="13297" max="13539" width="53.6640625" style="4"/>
    <col min="13540" max="13540" width="27.6640625" style="4" bestFit="1" customWidth="1"/>
    <col min="13541" max="13552" width="12.33203125" style="4" bestFit="1" customWidth="1"/>
    <col min="13553" max="13795" width="53.6640625" style="4"/>
    <col min="13796" max="13796" width="27.6640625" style="4" bestFit="1" customWidth="1"/>
    <col min="13797" max="13808" width="12.33203125" style="4" bestFit="1" customWidth="1"/>
    <col min="13809" max="14051" width="53.6640625" style="4"/>
    <col min="14052" max="14052" width="27.6640625" style="4" bestFit="1" customWidth="1"/>
    <col min="14053" max="14064" width="12.33203125" style="4" bestFit="1" customWidth="1"/>
    <col min="14065" max="14307" width="53.6640625" style="4"/>
    <col min="14308" max="14308" width="27.6640625" style="4" bestFit="1" customWidth="1"/>
    <col min="14309" max="14320" width="12.33203125" style="4" bestFit="1" customWidth="1"/>
    <col min="14321" max="14563" width="53.6640625" style="4"/>
    <col min="14564" max="14564" width="27.6640625" style="4" bestFit="1" customWidth="1"/>
    <col min="14565" max="14576" width="12.33203125" style="4" bestFit="1" customWidth="1"/>
    <col min="14577" max="14819" width="53.6640625" style="4"/>
    <col min="14820" max="14820" width="27.6640625" style="4" bestFit="1" customWidth="1"/>
    <col min="14821" max="14832" width="12.33203125" style="4" bestFit="1" customWidth="1"/>
    <col min="14833" max="15075" width="53.6640625" style="4"/>
    <col min="15076" max="15076" width="27.6640625" style="4" bestFit="1" customWidth="1"/>
    <col min="15077" max="15088" width="12.33203125" style="4" bestFit="1" customWidth="1"/>
    <col min="15089" max="15331" width="53.6640625" style="4"/>
    <col min="15332" max="15332" width="27.6640625" style="4" bestFit="1" customWidth="1"/>
    <col min="15333" max="15344" width="12.33203125" style="4" bestFit="1" customWidth="1"/>
    <col min="15345" max="15587" width="53.6640625" style="4"/>
    <col min="15588" max="15588" width="27.6640625" style="4" bestFit="1" customWidth="1"/>
    <col min="15589" max="15600" width="12.33203125" style="4" bestFit="1" customWidth="1"/>
    <col min="15601" max="15843" width="53.6640625" style="4"/>
    <col min="15844" max="15844" width="27.6640625" style="4" bestFit="1" customWidth="1"/>
    <col min="15845" max="15856" width="12.33203125" style="4" bestFit="1" customWidth="1"/>
    <col min="15857" max="16099" width="53.6640625" style="4"/>
    <col min="16100" max="16100" width="27.6640625" style="4" bestFit="1" customWidth="1"/>
    <col min="16101" max="16112" width="12.33203125" style="4" bestFit="1" customWidth="1"/>
    <col min="16113" max="16384" width="53.6640625" style="4"/>
  </cols>
  <sheetData>
    <row r="1" spans="2:17" ht="15" customHeight="1"/>
    <row r="2" spans="2:17" ht="15" customHeight="1"/>
    <row r="3" spans="2:17" ht="15" customHeight="1"/>
    <row r="4" spans="2:17" ht="15" customHeight="1"/>
    <row r="5" spans="2:17" ht="15" customHeight="1">
      <c r="C5" s="143" t="s">
        <v>103</v>
      </c>
      <c r="D5" s="149"/>
      <c r="E5" s="149"/>
      <c r="F5" s="149"/>
      <c r="G5" s="149"/>
      <c r="H5" s="149"/>
      <c r="I5" s="149"/>
      <c r="J5" s="149"/>
      <c r="K5" s="144"/>
    </row>
    <row r="6" spans="2:17" ht="15" customHeight="1">
      <c r="C6" s="145"/>
      <c r="D6" s="150"/>
      <c r="E6" s="150"/>
      <c r="F6" s="150"/>
      <c r="G6" s="150"/>
      <c r="H6" s="150"/>
      <c r="I6" s="150"/>
      <c r="J6" s="150"/>
      <c r="K6" s="146"/>
    </row>
    <row r="7" spans="2:17" ht="15" customHeight="1">
      <c r="C7" s="145" t="s">
        <v>104</v>
      </c>
      <c r="D7" s="150"/>
      <c r="E7" s="150"/>
      <c r="F7" s="150"/>
      <c r="G7" s="150"/>
      <c r="H7" s="150"/>
      <c r="I7" s="150"/>
      <c r="J7" s="150"/>
      <c r="K7" s="146"/>
    </row>
    <row r="8" spans="2:17" ht="15" customHeight="1">
      <c r="C8" s="147"/>
      <c r="D8" s="151"/>
      <c r="E8" s="151"/>
      <c r="F8" s="151"/>
      <c r="G8" s="151"/>
      <c r="H8" s="151"/>
      <c r="I8" s="151"/>
      <c r="J8" s="151"/>
      <c r="K8" s="148"/>
    </row>
    <row r="9" spans="2:17" s="3" customFormat="1" ht="15" customHeight="1">
      <c r="C9" s="153"/>
      <c r="D9" s="153"/>
      <c r="G9" s="21"/>
      <c r="H9" s="21"/>
      <c r="I9" s="21"/>
      <c r="J9" s="21"/>
      <c r="K9" s="21"/>
    </row>
    <row r="10" spans="2:17" s="3" customFormat="1" ht="25" customHeight="1">
      <c r="C10" s="17"/>
      <c r="D10" s="17"/>
      <c r="E10" s="48"/>
      <c r="F10" s="48"/>
      <c r="G10" s="21"/>
      <c r="H10" s="21"/>
      <c r="I10" s="21"/>
      <c r="J10" s="21"/>
      <c r="K10" s="21"/>
    </row>
    <row r="11" spans="2:17" s="3" customFormat="1" ht="17" customHeight="1">
      <c r="C11" s="17"/>
      <c r="D11" s="17"/>
      <c r="E11" s="48"/>
      <c r="F11" s="162" t="s">
        <v>48</v>
      </c>
      <c r="G11" s="171"/>
      <c r="H11" s="163"/>
      <c r="I11" s="168" t="s">
        <v>49</v>
      </c>
      <c r="J11" s="169"/>
      <c r="K11" s="170"/>
      <c r="M11" s="162" t="s">
        <v>105</v>
      </c>
      <c r="N11" s="163"/>
      <c r="O11" s="93"/>
      <c r="P11" s="141" t="s">
        <v>106</v>
      </c>
      <c r="Q11" s="141"/>
    </row>
    <row r="12" spans="2:17" s="3" customFormat="1" ht="17" customHeight="1">
      <c r="C12" s="17"/>
      <c r="D12" s="17"/>
      <c r="E12" s="48"/>
      <c r="F12" s="160" t="s">
        <v>51</v>
      </c>
      <c r="G12" s="167"/>
      <c r="H12" s="161"/>
      <c r="I12" s="164" t="s">
        <v>52</v>
      </c>
      <c r="J12" s="165"/>
      <c r="K12" s="166"/>
      <c r="M12" s="160" t="s">
        <v>107</v>
      </c>
      <c r="N12" s="161"/>
      <c r="O12" s="93"/>
      <c r="P12" s="160" t="s">
        <v>108</v>
      </c>
      <c r="Q12" s="161"/>
    </row>
    <row r="13" spans="2:17" s="8" customFormat="1" ht="17">
      <c r="B13" s="79" t="s">
        <v>109</v>
      </c>
      <c r="C13" s="79" t="s">
        <v>110</v>
      </c>
      <c r="D13" s="79" t="s">
        <v>106</v>
      </c>
      <c r="E13" s="31"/>
      <c r="F13" s="121" t="s">
        <v>111</v>
      </c>
      <c r="G13" s="122" t="s">
        <v>105</v>
      </c>
      <c r="H13" s="122" t="s">
        <v>106</v>
      </c>
      <c r="I13" s="121" t="s">
        <v>111</v>
      </c>
      <c r="J13" s="122" t="s">
        <v>105</v>
      </c>
      <c r="K13" s="122" t="s">
        <v>106</v>
      </c>
      <c r="M13" s="121" t="s">
        <v>48</v>
      </c>
      <c r="N13" s="121" t="s">
        <v>49</v>
      </c>
      <c r="O13" s="94"/>
      <c r="P13" s="126" t="s">
        <v>48</v>
      </c>
      <c r="Q13" s="127" t="s">
        <v>49</v>
      </c>
    </row>
    <row r="14" spans="2:17" s="8" customFormat="1" ht="17">
      <c r="B14" s="80" t="s">
        <v>50</v>
      </c>
      <c r="C14" s="80" t="s">
        <v>112</v>
      </c>
      <c r="D14" s="80" t="s">
        <v>108</v>
      </c>
      <c r="E14" s="31"/>
      <c r="F14" s="123" t="s">
        <v>23</v>
      </c>
      <c r="G14" s="124" t="s">
        <v>107</v>
      </c>
      <c r="H14" s="124" t="s">
        <v>108</v>
      </c>
      <c r="I14" s="123" t="s">
        <v>23</v>
      </c>
      <c r="J14" s="124" t="s">
        <v>107</v>
      </c>
      <c r="K14" s="124" t="s">
        <v>108</v>
      </c>
      <c r="M14" s="125" t="s">
        <v>51</v>
      </c>
      <c r="N14" s="125" t="s">
        <v>52</v>
      </c>
      <c r="O14" s="94"/>
      <c r="P14" s="128" t="s">
        <v>51</v>
      </c>
      <c r="Q14" s="129" t="s">
        <v>52</v>
      </c>
    </row>
    <row r="15" spans="2:17" ht="15" customHeight="1">
      <c r="B15" s="14" t="s">
        <v>24</v>
      </c>
      <c r="C15" s="16">
        <v>0.25595747139720326</v>
      </c>
      <c r="D15" s="16">
        <v>0.74404252860279674</v>
      </c>
      <c r="F15" s="75">
        <v>91.18</v>
      </c>
      <c r="G15" s="73">
        <v>0.29392410616363235</v>
      </c>
      <c r="H15" s="76">
        <v>0.70607589383636771</v>
      </c>
      <c r="I15" s="77">
        <v>341.47</v>
      </c>
      <c r="J15" s="74">
        <v>0.24581954490877672</v>
      </c>
      <c r="K15" s="47">
        <v>0.75418045509122322</v>
      </c>
      <c r="M15" s="97">
        <v>6.1943834508263025E-2</v>
      </c>
      <c r="N15" s="97">
        <v>0.19401363688894024</v>
      </c>
      <c r="O15" s="98"/>
      <c r="P15" s="97">
        <v>0.14880388304634232</v>
      </c>
      <c r="Q15" s="19">
        <v>0.59523864555645445</v>
      </c>
    </row>
    <row r="16" spans="2:17" ht="15" customHeight="1">
      <c r="B16" s="14" t="s">
        <v>25</v>
      </c>
      <c r="C16" s="16">
        <v>0.25541847282427477</v>
      </c>
      <c r="D16" s="16">
        <v>0.74458152717572534</v>
      </c>
      <c r="F16" s="75">
        <v>16.600000000000001</v>
      </c>
      <c r="G16" s="73">
        <v>0.24096385542168672</v>
      </c>
      <c r="H16" s="76">
        <v>0.75903614457831314</v>
      </c>
      <c r="I16" s="77">
        <v>133.35000000000002</v>
      </c>
      <c r="J16" s="74">
        <v>0.25721784776902878</v>
      </c>
      <c r="K16" s="47">
        <v>0.7427821522309711</v>
      </c>
      <c r="M16" s="97">
        <v>2.6675558519506506E-2</v>
      </c>
      <c r="N16" s="97">
        <v>0.22874291430476826</v>
      </c>
      <c r="O16" s="98"/>
      <c r="P16" s="97">
        <v>8.4028009336445483E-2</v>
      </c>
      <c r="Q16" s="19">
        <v>0.66055351783927985</v>
      </c>
    </row>
    <row r="17" spans="2:17" ht="15" customHeight="1">
      <c r="B17" s="14" t="s">
        <v>26</v>
      </c>
      <c r="C17" s="16">
        <v>0.21751872354281995</v>
      </c>
      <c r="D17" s="16">
        <v>0.78248127645718013</v>
      </c>
      <c r="F17" s="75">
        <v>32.049999999999997</v>
      </c>
      <c r="G17" s="73">
        <v>0.21840873634945399</v>
      </c>
      <c r="H17" s="76">
        <v>0.7815912636505461</v>
      </c>
      <c r="I17" s="77">
        <v>121.5</v>
      </c>
      <c r="J17" s="74">
        <v>0.21728395061728395</v>
      </c>
      <c r="K17" s="47">
        <v>0.78271604938271599</v>
      </c>
      <c r="M17" s="97">
        <v>4.558775643112993E-2</v>
      </c>
      <c r="N17" s="97">
        <v>0.17193096711169001</v>
      </c>
      <c r="O17" s="98"/>
      <c r="P17" s="97">
        <v>0.16313904265711496</v>
      </c>
      <c r="Q17" s="19">
        <v>0.61934223380006515</v>
      </c>
    </row>
    <row r="18" spans="2:17" ht="15" customHeight="1">
      <c r="B18" s="14" t="s">
        <v>27</v>
      </c>
      <c r="C18" s="16">
        <v>0.34354971727963174</v>
      </c>
      <c r="D18" s="16">
        <v>0.65645028272036832</v>
      </c>
      <c r="F18" s="75">
        <v>550.33000000000004</v>
      </c>
      <c r="G18" s="73">
        <v>0.46094161684807294</v>
      </c>
      <c r="H18" s="76">
        <v>0.539058383151927</v>
      </c>
      <c r="I18" s="77">
        <v>1304.8600000000001</v>
      </c>
      <c r="J18" s="74">
        <v>0.29403920727127814</v>
      </c>
      <c r="K18" s="47">
        <v>0.70596079272872181</v>
      </c>
      <c r="M18" s="97">
        <v>0.13673532091052668</v>
      </c>
      <c r="N18" s="97">
        <v>0.20681439636910504</v>
      </c>
      <c r="O18" s="98"/>
      <c r="P18" s="97">
        <v>0.15990814956958588</v>
      </c>
      <c r="Q18" s="19">
        <v>0.49654213315078244</v>
      </c>
    </row>
    <row r="19" spans="2:17" ht="15" customHeight="1">
      <c r="B19" s="14" t="s">
        <v>28</v>
      </c>
      <c r="C19" s="16">
        <v>0.23331412494491713</v>
      </c>
      <c r="D19" s="16">
        <v>0.7666858750550829</v>
      </c>
      <c r="F19" s="75">
        <v>19.5</v>
      </c>
      <c r="G19" s="73">
        <v>0.15384615384615385</v>
      </c>
      <c r="H19" s="76">
        <v>0.84615384615384615</v>
      </c>
      <c r="I19" s="77">
        <v>275.51</v>
      </c>
      <c r="J19" s="74">
        <v>0.23893869551014482</v>
      </c>
      <c r="K19" s="47">
        <v>0.76106130448985521</v>
      </c>
      <c r="M19" s="97">
        <v>1.016914680858276E-2</v>
      </c>
      <c r="N19" s="97">
        <v>0.22314497813633435</v>
      </c>
      <c r="O19" s="98"/>
      <c r="P19" s="97">
        <v>5.5930307447205181E-2</v>
      </c>
      <c r="Q19" s="19">
        <v>0.71075556760787773</v>
      </c>
    </row>
    <row r="20" spans="2:17" ht="15" customHeight="1">
      <c r="B20" s="14" t="s">
        <v>29</v>
      </c>
      <c r="C20" s="16">
        <v>0.17487075747358952</v>
      </c>
      <c r="D20" s="16">
        <v>0.8251292425264104</v>
      </c>
      <c r="F20" s="75">
        <v>17.149999999999999</v>
      </c>
      <c r="G20" s="73">
        <v>0.17492711370262393</v>
      </c>
      <c r="H20" s="76">
        <v>0.82507288629737618</v>
      </c>
      <c r="I20" s="77">
        <v>205.30000000000004</v>
      </c>
      <c r="J20" s="74">
        <v>0.17486604968339012</v>
      </c>
      <c r="K20" s="47">
        <v>0.82513395031660985</v>
      </c>
      <c r="M20" s="97">
        <v>1.348617666891436E-2</v>
      </c>
      <c r="N20" s="97">
        <v>0.16138458080467516</v>
      </c>
      <c r="O20" s="98"/>
      <c r="P20" s="97">
        <v>6.3609799955046065E-2</v>
      </c>
      <c r="Q20" s="19">
        <v>0.76151944257136439</v>
      </c>
    </row>
    <row r="21" spans="2:17" ht="15" customHeight="1">
      <c r="B21" s="14" t="s">
        <v>30</v>
      </c>
      <c r="C21" s="16">
        <v>0.21250510829587246</v>
      </c>
      <c r="D21" s="16">
        <v>0.78749489170412756</v>
      </c>
      <c r="F21" s="75">
        <v>26.6</v>
      </c>
      <c r="G21" s="73">
        <v>0.26315789473684209</v>
      </c>
      <c r="H21" s="76">
        <v>0.73684210526315785</v>
      </c>
      <c r="I21" s="77">
        <v>291.51</v>
      </c>
      <c r="J21" s="74">
        <v>0.20788309148914272</v>
      </c>
      <c r="K21" s="47">
        <v>0.79211690851085736</v>
      </c>
      <c r="M21" s="97">
        <v>2.2004966835371412E-2</v>
      </c>
      <c r="N21" s="97">
        <v>0.19050014146050107</v>
      </c>
      <c r="O21" s="98"/>
      <c r="P21" s="97">
        <v>6.1613907139039956E-2</v>
      </c>
      <c r="Q21" s="19">
        <v>0.72588098456508765</v>
      </c>
    </row>
    <row r="22" spans="2:17" ht="15" customHeight="1">
      <c r="B22" s="14" t="s">
        <v>31</v>
      </c>
      <c r="C22" s="16">
        <v>0.17170602516000885</v>
      </c>
      <c r="D22" s="16">
        <v>0.82829397483999112</v>
      </c>
      <c r="F22" s="75">
        <v>35</v>
      </c>
      <c r="G22" s="73">
        <v>0.17142857142857143</v>
      </c>
      <c r="H22" s="76">
        <v>0.82857142857142863</v>
      </c>
      <c r="I22" s="77">
        <v>191.55</v>
      </c>
      <c r="J22" s="74">
        <v>0.17175672148264162</v>
      </c>
      <c r="K22" s="47">
        <v>0.82824327851735835</v>
      </c>
      <c r="M22" s="97">
        <v>2.6484219819024497E-2</v>
      </c>
      <c r="N22" s="97">
        <v>0.14522180534098436</v>
      </c>
      <c r="O22" s="98"/>
      <c r="P22" s="97">
        <v>0.1280070624586184</v>
      </c>
      <c r="Q22" s="19">
        <v>0.70028691238137275</v>
      </c>
    </row>
    <row r="23" spans="2:17" ht="15" customHeight="1">
      <c r="B23" s="14" t="s">
        <v>32</v>
      </c>
      <c r="C23" s="16">
        <v>0.31787726376028574</v>
      </c>
      <c r="D23" s="16">
        <v>0.68212273623971409</v>
      </c>
      <c r="F23" s="75">
        <v>91.42</v>
      </c>
      <c r="G23" s="73">
        <v>0.39028658936775323</v>
      </c>
      <c r="H23" s="76">
        <v>0.60971341063224682</v>
      </c>
      <c r="I23" s="77">
        <v>471.25</v>
      </c>
      <c r="J23" s="74">
        <v>0.30383023872679049</v>
      </c>
      <c r="K23" s="47">
        <v>0.69616976127320951</v>
      </c>
      <c r="M23" s="97">
        <v>6.3411946611690681E-2</v>
      </c>
      <c r="N23" s="97">
        <v>0.25446531714859505</v>
      </c>
      <c r="O23" s="98"/>
      <c r="P23" s="97">
        <v>9.9063394174205122E-2</v>
      </c>
      <c r="Q23" s="19">
        <v>0.58305934206550902</v>
      </c>
    </row>
    <row r="24" spans="2:17" ht="15" customHeight="1">
      <c r="B24" s="14" t="s">
        <v>33</v>
      </c>
      <c r="C24" s="16">
        <v>0.17170602516000885</v>
      </c>
      <c r="D24" s="16">
        <v>0.82829397483999112</v>
      </c>
      <c r="F24" s="75">
        <v>35</v>
      </c>
      <c r="G24" s="73">
        <v>0.17142857142857143</v>
      </c>
      <c r="H24" s="76">
        <v>0.82857142857142863</v>
      </c>
      <c r="I24" s="77">
        <v>191.55</v>
      </c>
      <c r="J24" s="74">
        <v>0.17175672148264162</v>
      </c>
      <c r="K24" s="47">
        <v>0.82824327851735835</v>
      </c>
      <c r="M24" s="97">
        <v>2.6484219819024497E-2</v>
      </c>
      <c r="N24" s="97">
        <v>0.14522180534098436</v>
      </c>
      <c r="O24" s="98"/>
      <c r="P24" s="97">
        <v>0.1280070624586184</v>
      </c>
      <c r="Q24" s="19">
        <v>0.70028691238137275</v>
      </c>
    </row>
    <row r="25" spans="2:17" ht="15" customHeight="1">
      <c r="B25" s="14" t="s">
        <v>34</v>
      </c>
      <c r="C25" s="16">
        <v>0.27609427609427611</v>
      </c>
      <c r="D25" s="16">
        <v>0.72390572390572394</v>
      </c>
      <c r="F25" s="75">
        <v>8.3000000000000007</v>
      </c>
      <c r="G25" s="73">
        <v>0.36144578313253006</v>
      </c>
      <c r="H25" s="76">
        <v>0.63855421686746994</v>
      </c>
      <c r="I25" s="77">
        <v>80.8</v>
      </c>
      <c r="J25" s="74">
        <v>0.26732673267326734</v>
      </c>
      <c r="K25" s="47">
        <v>0.73267326732673266</v>
      </c>
      <c r="M25" s="97">
        <v>3.3670033670033669E-2</v>
      </c>
      <c r="N25" s="97">
        <v>0.24242424242424246</v>
      </c>
      <c r="O25" s="98"/>
      <c r="P25" s="97">
        <v>5.9483726150392831E-2</v>
      </c>
      <c r="Q25" s="19">
        <v>0.66442199775533106</v>
      </c>
    </row>
    <row r="26" spans="2:17" ht="15" customHeight="1">
      <c r="B26" s="14" t="s">
        <v>35</v>
      </c>
      <c r="C26" s="16">
        <v>0.36130239520958085</v>
      </c>
      <c r="D26" s="16">
        <v>0.63869760479041915</v>
      </c>
      <c r="F26" s="75">
        <v>149.01</v>
      </c>
      <c r="G26" s="73">
        <v>0.44366149922823972</v>
      </c>
      <c r="H26" s="76">
        <v>0.55633850077176039</v>
      </c>
      <c r="I26" s="77">
        <v>652.59</v>
      </c>
      <c r="J26" s="74">
        <v>0.3424968203619424</v>
      </c>
      <c r="K26" s="47">
        <v>0.6575031796380576</v>
      </c>
      <c r="M26" s="97">
        <v>8.2472554890219554E-2</v>
      </c>
      <c r="N26" s="97">
        <v>0.27882984031936126</v>
      </c>
      <c r="O26" s="98"/>
      <c r="P26" s="97">
        <v>0.10341816367265469</v>
      </c>
      <c r="Q26" s="19">
        <v>0.53527944111776449</v>
      </c>
    </row>
    <row r="27" spans="2:17" ht="15" customHeight="1">
      <c r="B27" s="14" t="s">
        <v>36</v>
      </c>
      <c r="C27" s="16">
        <v>0.31837224891073618</v>
      </c>
      <c r="D27" s="16">
        <v>0.68162775108926377</v>
      </c>
      <c r="F27" s="75">
        <v>41.59</v>
      </c>
      <c r="G27" s="73">
        <v>0.52632844433758108</v>
      </c>
      <c r="H27" s="76">
        <v>0.47367155566241881</v>
      </c>
      <c r="I27" s="77">
        <v>316.45000000000005</v>
      </c>
      <c r="J27" s="74">
        <v>0.29104123874229731</v>
      </c>
      <c r="K27" s="47">
        <v>0.70895876125770263</v>
      </c>
      <c r="M27" s="97">
        <v>6.1138420288235948E-2</v>
      </c>
      <c r="N27" s="97">
        <v>0.25723382862250027</v>
      </c>
      <c r="O27" s="98"/>
      <c r="P27" s="97">
        <v>5.5021785275388223E-2</v>
      </c>
      <c r="Q27" s="19">
        <v>0.62660596581387562</v>
      </c>
    </row>
    <row r="28" spans="2:17" ht="15" customHeight="1">
      <c r="B28" s="14" t="s">
        <v>37</v>
      </c>
      <c r="C28" s="16">
        <v>0.2454473475851148</v>
      </c>
      <c r="D28" s="16">
        <v>0.75455265241488523</v>
      </c>
      <c r="F28" s="75">
        <v>39</v>
      </c>
      <c r="G28" s="73">
        <v>0.25641025641025639</v>
      </c>
      <c r="H28" s="76">
        <v>0.74358974358974361</v>
      </c>
      <c r="I28" s="77">
        <v>213.6</v>
      </c>
      <c r="J28" s="74">
        <v>0.24344569288389514</v>
      </c>
      <c r="K28" s="47">
        <v>0.75655430711610483</v>
      </c>
      <c r="M28" s="97">
        <v>3.9588281868566902E-2</v>
      </c>
      <c r="N28" s="97">
        <v>0.20585906571654791</v>
      </c>
      <c r="O28" s="98"/>
      <c r="P28" s="97">
        <v>0.11480601741884403</v>
      </c>
      <c r="Q28" s="19">
        <v>0.63974663499604112</v>
      </c>
    </row>
    <row r="29" spans="2:17" ht="15" customHeight="1">
      <c r="B29" s="14" t="s">
        <v>38</v>
      </c>
      <c r="C29" s="16">
        <v>0.27557572473584396</v>
      </c>
      <c r="D29" s="16">
        <v>0.72442427526415598</v>
      </c>
      <c r="F29" s="75">
        <v>57.6</v>
      </c>
      <c r="G29" s="73">
        <v>0.28819444444444448</v>
      </c>
      <c r="H29" s="76">
        <v>0.71180555555555558</v>
      </c>
      <c r="I29" s="77">
        <v>680.6</v>
      </c>
      <c r="J29" s="74">
        <v>0.27450778724654717</v>
      </c>
      <c r="K29" s="47">
        <v>0.72549221275345288</v>
      </c>
      <c r="M29" s="97">
        <v>2.2487130858845843E-2</v>
      </c>
      <c r="N29" s="97">
        <v>0.25308859387699811</v>
      </c>
      <c r="O29" s="98"/>
      <c r="P29" s="97">
        <v>5.5540503928474663E-2</v>
      </c>
      <c r="Q29" s="19">
        <v>0.66888377133568144</v>
      </c>
    </row>
    <row r="30" spans="2:17" ht="15" customHeight="1">
      <c r="B30" s="14" t="s">
        <v>39</v>
      </c>
      <c r="C30" s="16">
        <v>0.33612515802781295</v>
      </c>
      <c r="D30" s="16">
        <v>0.66387484197218705</v>
      </c>
      <c r="F30" s="75">
        <v>105.64999999999999</v>
      </c>
      <c r="G30" s="73">
        <v>0.38523426407950789</v>
      </c>
      <c r="H30" s="76">
        <v>0.61476573592049211</v>
      </c>
      <c r="I30" s="77">
        <v>210.75</v>
      </c>
      <c r="J30" s="74">
        <v>0.31150652431791226</v>
      </c>
      <c r="K30" s="47">
        <v>0.68849347568208774</v>
      </c>
      <c r="M30" s="97">
        <v>0.12863463969658662</v>
      </c>
      <c r="N30" s="97">
        <v>0.20749051833122634</v>
      </c>
      <c r="O30" s="98"/>
      <c r="P30" s="97">
        <v>0.2052781289506953</v>
      </c>
      <c r="Q30" s="19">
        <v>0.4585967130214918</v>
      </c>
    </row>
    <row r="31" spans="2:17" ht="15" customHeight="1">
      <c r="B31" s="14" t="s">
        <v>40</v>
      </c>
      <c r="C31" s="16">
        <v>0.28799616520542443</v>
      </c>
      <c r="D31" s="16">
        <v>0.71200383479457563</v>
      </c>
      <c r="F31" s="75">
        <v>42.034999999999997</v>
      </c>
      <c r="G31" s="74">
        <v>0.33840846913286554</v>
      </c>
      <c r="H31" s="76">
        <v>0.66159153086713451</v>
      </c>
      <c r="I31" s="77">
        <v>151.97799999999998</v>
      </c>
      <c r="J31" s="74">
        <v>0.27405282343497089</v>
      </c>
      <c r="K31" s="47">
        <v>0.72594717656502916</v>
      </c>
      <c r="M31" s="97">
        <v>7.3319829083618129E-2</v>
      </c>
      <c r="N31" s="97">
        <v>0.21467633612180628</v>
      </c>
      <c r="O31" s="98"/>
      <c r="P31" s="97">
        <v>0.14334091014519645</v>
      </c>
      <c r="Q31" s="19">
        <v>0.56866292464937918</v>
      </c>
    </row>
    <row r="32" spans="2:17" ht="15" customHeight="1">
      <c r="B32" s="14" t="s">
        <v>41</v>
      </c>
      <c r="C32" s="16">
        <v>0.21298801700811751</v>
      </c>
      <c r="D32" s="16">
        <v>0.78701198299188246</v>
      </c>
      <c r="F32" s="75">
        <v>19</v>
      </c>
      <c r="G32" s="74">
        <v>0.21052631578947367</v>
      </c>
      <c r="H32" s="76">
        <v>0.78947368421052633</v>
      </c>
      <c r="I32" s="77">
        <v>239.7</v>
      </c>
      <c r="J32" s="74">
        <v>0.213183145598665</v>
      </c>
      <c r="K32" s="47">
        <v>0.78681685440133498</v>
      </c>
      <c r="M32" s="97">
        <v>1.5461925009663703E-2</v>
      </c>
      <c r="N32" s="97">
        <v>0.19752609199845381</v>
      </c>
      <c r="O32" s="98"/>
      <c r="P32" s="97">
        <v>5.7982218786238889E-2</v>
      </c>
      <c r="Q32" s="19">
        <v>0.72902976420564358</v>
      </c>
    </row>
    <row r="33" spans="2:17" ht="15" customHeight="1">
      <c r="B33" s="14" t="s">
        <v>42</v>
      </c>
      <c r="C33" s="16">
        <v>0.24434471190897142</v>
      </c>
      <c r="D33" s="16">
        <v>0.75565528809102855</v>
      </c>
      <c r="F33" s="75">
        <v>32</v>
      </c>
      <c r="G33" s="74">
        <v>0.25</v>
      </c>
      <c r="H33" s="76">
        <v>0.75</v>
      </c>
      <c r="I33" s="77">
        <v>188.59</v>
      </c>
      <c r="J33" s="74">
        <v>0.24338512116230979</v>
      </c>
      <c r="K33" s="47">
        <v>0.75661487883769019</v>
      </c>
      <c r="M33" s="97">
        <v>3.6266376535654378E-2</v>
      </c>
      <c r="N33" s="97">
        <v>0.20807833537331705</v>
      </c>
      <c r="O33" s="98"/>
      <c r="P33" s="97">
        <v>0.10879912960696314</v>
      </c>
      <c r="Q33" s="19">
        <v>0.64685615848406541</v>
      </c>
    </row>
    <row r="34" spans="2:17" s="8" customFormat="1" ht="25.5" customHeight="1">
      <c r="B34" s="10"/>
      <c r="C34" s="10"/>
      <c r="D34" s="10"/>
      <c r="F34" s="70"/>
      <c r="G34" s="71"/>
      <c r="H34" s="71"/>
      <c r="J34" s="71"/>
      <c r="K34" s="71"/>
      <c r="M34" s="34"/>
      <c r="N34" s="34"/>
      <c r="O34" s="95"/>
      <c r="P34" s="34"/>
      <c r="Q34" s="34"/>
    </row>
    <row r="35" spans="2:17" ht="25.5" customHeight="1">
      <c r="B35" s="13" t="s">
        <v>43</v>
      </c>
      <c r="C35" s="37">
        <v>0.28999999999999998</v>
      </c>
      <c r="D35" s="37">
        <v>0.71</v>
      </c>
      <c r="E35" s="46"/>
      <c r="F35" s="49">
        <f>SUM(F15:F34)</f>
        <v>1409.0149999999999</v>
      </c>
      <c r="G35" s="37">
        <v>0.38</v>
      </c>
      <c r="H35" s="37">
        <v>0.62</v>
      </c>
      <c r="I35" s="50">
        <f>SUM(I15:I33)</f>
        <v>6262.9080000000022</v>
      </c>
      <c r="J35" s="37">
        <v>0.27</v>
      </c>
      <c r="K35" s="37">
        <v>0.73</v>
      </c>
      <c r="M35" s="43">
        <v>7.0000000000000007E-2</v>
      </c>
      <c r="N35" s="43">
        <v>0.219</v>
      </c>
      <c r="O35" s="96"/>
      <c r="P35" s="43">
        <v>0.11</v>
      </c>
      <c r="Q35" s="43">
        <v>0.59740000000000004</v>
      </c>
    </row>
    <row r="36" spans="2:17" ht="25.5" customHeight="1">
      <c r="B36" s="1"/>
      <c r="C36" s="7"/>
      <c r="D36" s="7"/>
    </row>
    <row r="37" spans="2:17" s="36" customFormat="1" ht="16" customHeight="1">
      <c r="B37" s="30" t="s">
        <v>162</v>
      </c>
      <c r="C37" s="44"/>
      <c r="D37" s="44"/>
      <c r="G37" s="51"/>
      <c r="H37" s="33"/>
      <c r="I37" s="33"/>
      <c r="J37" s="33"/>
      <c r="K37" s="33"/>
      <c r="L37" s="33"/>
    </row>
    <row r="38" spans="2:17" ht="16" customHeight="1">
      <c r="B38" s="36" t="s">
        <v>161</v>
      </c>
      <c r="H38" s="33"/>
      <c r="I38" s="33"/>
      <c r="J38" s="33"/>
      <c r="K38" s="33"/>
      <c r="L38" s="33"/>
    </row>
  </sheetData>
  <sheetProtection formatCells="0" formatColumns="0" formatRows="0" insertColumns="0" insertRows="0" insertHyperlinks="0" deleteColumns="0" deleteRows="0" sort="0" autoFilter="0" pivotTables="0"/>
  <mergeCells count="11">
    <mergeCell ref="C5:K6"/>
    <mergeCell ref="C7:K8"/>
    <mergeCell ref="P11:Q11"/>
    <mergeCell ref="M12:N12"/>
    <mergeCell ref="P12:Q12"/>
    <mergeCell ref="M11:N11"/>
    <mergeCell ref="I12:K12"/>
    <mergeCell ref="F12:H12"/>
    <mergeCell ref="I11:K11"/>
    <mergeCell ref="F11:H11"/>
    <mergeCell ref="C9:D9"/>
  </mergeCells>
  <pageMargins left="0.7" right="0.7" top="0.75" bottom="0.75" header="0.3" footer="0.3"/>
  <pageSetup paperSize="9" scale="54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EA99F7-B754-41F0-B164-D2C4BEF5438E}">
  <sheetPr>
    <tabColor rgb="FFC92274"/>
    <pageSetUpPr fitToPage="1"/>
  </sheetPr>
  <dimension ref="A1:J24"/>
  <sheetViews>
    <sheetView showGridLines="0" zoomScale="140" zoomScaleNormal="140" workbookViewId="0">
      <selection activeCell="C21" sqref="C21:G21"/>
    </sheetView>
  </sheetViews>
  <sheetFormatPr baseColWidth="10" defaultColWidth="53.5" defaultRowHeight="13"/>
  <cols>
    <col min="1" max="1" width="5.83203125" style="32" customWidth="1"/>
    <col min="2" max="2" width="41.83203125" style="32" customWidth="1"/>
    <col min="3" max="3" width="11" style="32" bestFit="1" customWidth="1"/>
    <col min="4" max="4" width="11.1640625" style="32" bestFit="1" customWidth="1"/>
    <col min="5" max="5" width="12.83203125" style="52" customWidth="1"/>
    <col min="6" max="6" width="11" style="52" bestFit="1" customWidth="1"/>
    <col min="7" max="7" width="11.1640625" style="34" bestFit="1" customWidth="1"/>
    <col min="8" max="10" width="10.5" style="4" bestFit="1" customWidth="1"/>
    <col min="11" max="217" width="53.5" style="4"/>
    <col min="218" max="218" width="27.5" style="4" bestFit="1" customWidth="1"/>
    <col min="219" max="230" width="12.5" style="4" bestFit="1" customWidth="1"/>
    <col min="231" max="473" width="53.5" style="4"/>
    <col min="474" max="474" width="27.5" style="4" bestFit="1" customWidth="1"/>
    <col min="475" max="486" width="12.5" style="4" bestFit="1" customWidth="1"/>
    <col min="487" max="729" width="53.5" style="4"/>
    <col min="730" max="730" width="27.5" style="4" bestFit="1" customWidth="1"/>
    <col min="731" max="742" width="12.5" style="4" bestFit="1" customWidth="1"/>
    <col min="743" max="985" width="53.5" style="4"/>
    <col min="986" max="986" width="27.5" style="4" bestFit="1" customWidth="1"/>
    <col min="987" max="998" width="12.5" style="4" bestFit="1" customWidth="1"/>
    <col min="999" max="1241" width="53.5" style="4"/>
    <col min="1242" max="1242" width="27.5" style="4" bestFit="1" customWidth="1"/>
    <col min="1243" max="1254" width="12.5" style="4" bestFit="1" customWidth="1"/>
    <col min="1255" max="1497" width="53.5" style="4"/>
    <col min="1498" max="1498" width="27.5" style="4" bestFit="1" customWidth="1"/>
    <col min="1499" max="1510" width="12.5" style="4" bestFit="1" customWidth="1"/>
    <col min="1511" max="1753" width="53.5" style="4"/>
    <col min="1754" max="1754" width="27.5" style="4" bestFit="1" customWidth="1"/>
    <col min="1755" max="1766" width="12.5" style="4" bestFit="1" customWidth="1"/>
    <col min="1767" max="2009" width="53.5" style="4"/>
    <col min="2010" max="2010" width="27.5" style="4" bestFit="1" customWidth="1"/>
    <col min="2011" max="2022" width="12.5" style="4" bestFit="1" customWidth="1"/>
    <col min="2023" max="2265" width="53.5" style="4"/>
    <col min="2266" max="2266" width="27.5" style="4" bestFit="1" customWidth="1"/>
    <col min="2267" max="2278" width="12.5" style="4" bestFit="1" customWidth="1"/>
    <col min="2279" max="2521" width="53.5" style="4"/>
    <col min="2522" max="2522" width="27.5" style="4" bestFit="1" customWidth="1"/>
    <col min="2523" max="2534" width="12.5" style="4" bestFit="1" customWidth="1"/>
    <col min="2535" max="2777" width="53.5" style="4"/>
    <col min="2778" max="2778" width="27.5" style="4" bestFit="1" customWidth="1"/>
    <col min="2779" max="2790" width="12.5" style="4" bestFit="1" customWidth="1"/>
    <col min="2791" max="3033" width="53.5" style="4"/>
    <col min="3034" max="3034" width="27.5" style="4" bestFit="1" customWidth="1"/>
    <col min="3035" max="3046" width="12.5" style="4" bestFit="1" customWidth="1"/>
    <col min="3047" max="3289" width="53.5" style="4"/>
    <col min="3290" max="3290" width="27.5" style="4" bestFit="1" customWidth="1"/>
    <col min="3291" max="3302" width="12.5" style="4" bestFit="1" customWidth="1"/>
    <col min="3303" max="3545" width="53.5" style="4"/>
    <col min="3546" max="3546" width="27.5" style="4" bestFit="1" customWidth="1"/>
    <col min="3547" max="3558" width="12.5" style="4" bestFit="1" customWidth="1"/>
    <col min="3559" max="3801" width="53.5" style="4"/>
    <col min="3802" max="3802" width="27.5" style="4" bestFit="1" customWidth="1"/>
    <col min="3803" max="3814" width="12.5" style="4" bestFit="1" customWidth="1"/>
    <col min="3815" max="4057" width="53.5" style="4"/>
    <col min="4058" max="4058" width="27.5" style="4" bestFit="1" customWidth="1"/>
    <col min="4059" max="4070" width="12.5" style="4" bestFit="1" customWidth="1"/>
    <col min="4071" max="4313" width="53.5" style="4"/>
    <col min="4314" max="4314" width="27.5" style="4" bestFit="1" customWidth="1"/>
    <col min="4315" max="4326" width="12.5" style="4" bestFit="1" customWidth="1"/>
    <col min="4327" max="4569" width="53.5" style="4"/>
    <col min="4570" max="4570" width="27.5" style="4" bestFit="1" customWidth="1"/>
    <col min="4571" max="4582" width="12.5" style="4" bestFit="1" customWidth="1"/>
    <col min="4583" max="4825" width="53.5" style="4"/>
    <col min="4826" max="4826" width="27.5" style="4" bestFit="1" customWidth="1"/>
    <col min="4827" max="4838" width="12.5" style="4" bestFit="1" customWidth="1"/>
    <col min="4839" max="5081" width="53.5" style="4"/>
    <col min="5082" max="5082" width="27.5" style="4" bestFit="1" customWidth="1"/>
    <col min="5083" max="5094" width="12.5" style="4" bestFit="1" customWidth="1"/>
    <col min="5095" max="5337" width="53.5" style="4"/>
    <col min="5338" max="5338" width="27.5" style="4" bestFit="1" customWidth="1"/>
    <col min="5339" max="5350" width="12.5" style="4" bestFit="1" customWidth="1"/>
    <col min="5351" max="5593" width="53.5" style="4"/>
    <col min="5594" max="5594" width="27.5" style="4" bestFit="1" customWidth="1"/>
    <col min="5595" max="5606" width="12.5" style="4" bestFit="1" customWidth="1"/>
    <col min="5607" max="5849" width="53.5" style="4"/>
    <col min="5850" max="5850" width="27.5" style="4" bestFit="1" customWidth="1"/>
    <col min="5851" max="5862" width="12.5" style="4" bestFit="1" customWidth="1"/>
    <col min="5863" max="6105" width="53.5" style="4"/>
    <col min="6106" max="6106" width="27.5" style="4" bestFit="1" customWidth="1"/>
    <col min="6107" max="6118" width="12.5" style="4" bestFit="1" customWidth="1"/>
    <col min="6119" max="6361" width="53.5" style="4"/>
    <col min="6362" max="6362" width="27.5" style="4" bestFit="1" customWidth="1"/>
    <col min="6363" max="6374" width="12.5" style="4" bestFit="1" customWidth="1"/>
    <col min="6375" max="6617" width="53.5" style="4"/>
    <col min="6618" max="6618" width="27.5" style="4" bestFit="1" customWidth="1"/>
    <col min="6619" max="6630" width="12.5" style="4" bestFit="1" customWidth="1"/>
    <col min="6631" max="6873" width="53.5" style="4"/>
    <col min="6874" max="6874" width="27.5" style="4" bestFit="1" customWidth="1"/>
    <col min="6875" max="6886" width="12.5" style="4" bestFit="1" customWidth="1"/>
    <col min="6887" max="7129" width="53.5" style="4"/>
    <col min="7130" max="7130" width="27.5" style="4" bestFit="1" customWidth="1"/>
    <col min="7131" max="7142" width="12.5" style="4" bestFit="1" customWidth="1"/>
    <col min="7143" max="7385" width="53.5" style="4"/>
    <col min="7386" max="7386" width="27.5" style="4" bestFit="1" customWidth="1"/>
    <col min="7387" max="7398" width="12.5" style="4" bestFit="1" customWidth="1"/>
    <col min="7399" max="7641" width="53.5" style="4"/>
    <col min="7642" max="7642" width="27.5" style="4" bestFit="1" customWidth="1"/>
    <col min="7643" max="7654" width="12.5" style="4" bestFit="1" customWidth="1"/>
    <col min="7655" max="7897" width="53.5" style="4"/>
    <col min="7898" max="7898" width="27.5" style="4" bestFit="1" customWidth="1"/>
    <col min="7899" max="7910" width="12.5" style="4" bestFit="1" customWidth="1"/>
    <col min="7911" max="8153" width="53.5" style="4"/>
    <col min="8154" max="8154" width="27.5" style="4" bestFit="1" customWidth="1"/>
    <col min="8155" max="8166" width="12.5" style="4" bestFit="1" customWidth="1"/>
    <col min="8167" max="8409" width="53.5" style="4"/>
    <col min="8410" max="8410" width="27.5" style="4" bestFit="1" customWidth="1"/>
    <col min="8411" max="8422" width="12.5" style="4" bestFit="1" customWidth="1"/>
    <col min="8423" max="8665" width="53.5" style="4"/>
    <col min="8666" max="8666" width="27.5" style="4" bestFit="1" customWidth="1"/>
    <col min="8667" max="8678" width="12.5" style="4" bestFit="1" customWidth="1"/>
    <col min="8679" max="8921" width="53.5" style="4"/>
    <col min="8922" max="8922" width="27.5" style="4" bestFit="1" customWidth="1"/>
    <col min="8923" max="8934" width="12.5" style="4" bestFit="1" customWidth="1"/>
    <col min="8935" max="9177" width="53.5" style="4"/>
    <col min="9178" max="9178" width="27.5" style="4" bestFit="1" customWidth="1"/>
    <col min="9179" max="9190" width="12.5" style="4" bestFit="1" customWidth="1"/>
    <col min="9191" max="9433" width="53.5" style="4"/>
    <col min="9434" max="9434" width="27.5" style="4" bestFit="1" customWidth="1"/>
    <col min="9435" max="9446" width="12.5" style="4" bestFit="1" customWidth="1"/>
    <col min="9447" max="9689" width="53.5" style="4"/>
    <col min="9690" max="9690" width="27.5" style="4" bestFit="1" customWidth="1"/>
    <col min="9691" max="9702" width="12.5" style="4" bestFit="1" customWidth="1"/>
    <col min="9703" max="9945" width="53.5" style="4"/>
    <col min="9946" max="9946" width="27.5" style="4" bestFit="1" customWidth="1"/>
    <col min="9947" max="9958" width="12.5" style="4" bestFit="1" customWidth="1"/>
    <col min="9959" max="10201" width="53.5" style="4"/>
    <col min="10202" max="10202" width="27.5" style="4" bestFit="1" customWidth="1"/>
    <col min="10203" max="10214" width="12.5" style="4" bestFit="1" customWidth="1"/>
    <col min="10215" max="10457" width="53.5" style="4"/>
    <col min="10458" max="10458" width="27.5" style="4" bestFit="1" customWidth="1"/>
    <col min="10459" max="10470" width="12.5" style="4" bestFit="1" customWidth="1"/>
    <col min="10471" max="10713" width="53.5" style="4"/>
    <col min="10714" max="10714" width="27.5" style="4" bestFit="1" customWidth="1"/>
    <col min="10715" max="10726" width="12.5" style="4" bestFit="1" customWidth="1"/>
    <col min="10727" max="10969" width="53.5" style="4"/>
    <col min="10970" max="10970" width="27.5" style="4" bestFit="1" customWidth="1"/>
    <col min="10971" max="10982" width="12.5" style="4" bestFit="1" customWidth="1"/>
    <col min="10983" max="11225" width="53.5" style="4"/>
    <col min="11226" max="11226" width="27.5" style="4" bestFit="1" customWidth="1"/>
    <col min="11227" max="11238" width="12.5" style="4" bestFit="1" customWidth="1"/>
    <col min="11239" max="11481" width="53.5" style="4"/>
    <col min="11482" max="11482" width="27.5" style="4" bestFit="1" customWidth="1"/>
    <col min="11483" max="11494" width="12.5" style="4" bestFit="1" customWidth="1"/>
    <col min="11495" max="11737" width="53.5" style="4"/>
    <col min="11738" max="11738" width="27.5" style="4" bestFit="1" customWidth="1"/>
    <col min="11739" max="11750" width="12.5" style="4" bestFit="1" customWidth="1"/>
    <col min="11751" max="11993" width="53.5" style="4"/>
    <col min="11994" max="11994" width="27.5" style="4" bestFit="1" customWidth="1"/>
    <col min="11995" max="12006" width="12.5" style="4" bestFit="1" customWidth="1"/>
    <col min="12007" max="12249" width="53.5" style="4"/>
    <col min="12250" max="12250" width="27.5" style="4" bestFit="1" customWidth="1"/>
    <col min="12251" max="12262" width="12.5" style="4" bestFit="1" customWidth="1"/>
    <col min="12263" max="12505" width="53.5" style="4"/>
    <col min="12506" max="12506" width="27.5" style="4" bestFit="1" customWidth="1"/>
    <col min="12507" max="12518" width="12.5" style="4" bestFit="1" customWidth="1"/>
    <col min="12519" max="12761" width="53.5" style="4"/>
    <col min="12762" max="12762" width="27.5" style="4" bestFit="1" customWidth="1"/>
    <col min="12763" max="12774" width="12.5" style="4" bestFit="1" customWidth="1"/>
    <col min="12775" max="13017" width="53.5" style="4"/>
    <col min="13018" max="13018" width="27.5" style="4" bestFit="1" customWidth="1"/>
    <col min="13019" max="13030" width="12.5" style="4" bestFit="1" customWidth="1"/>
    <col min="13031" max="13273" width="53.5" style="4"/>
    <col min="13274" max="13274" width="27.5" style="4" bestFit="1" customWidth="1"/>
    <col min="13275" max="13286" width="12.5" style="4" bestFit="1" customWidth="1"/>
    <col min="13287" max="13529" width="53.5" style="4"/>
    <col min="13530" max="13530" width="27.5" style="4" bestFit="1" customWidth="1"/>
    <col min="13531" max="13542" width="12.5" style="4" bestFit="1" customWidth="1"/>
    <col min="13543" max="13785" width="53.5" style="4"/>
    <col min="13786" max="13786" width="27.5" style="4" bestFit="1" customWidth="1"/>
    <col min="13787" max="13798" width="12.5" style="4" bestFit="1" customWidth="1"/>
    <col min="13799" max="14041" width="53.5" style="4"/>
    <col min="14042" max="14042" width="27.5" style="4" bestFit="1" customWidth="1"/>
    <col min="14043" max="14054" width="12.5" style="4" bestFit="1" customWidth="1"/>
    <col min="14055" max="14297" width="53.5" style="4"/>
    <col min="14298" max="14298" width="27.5" style="4" bestFit="1" customWidth="1"/>
    <col min="14299" max="14310" width="12.5" style="4" bestFit="1" customWidth="1"/>
    <col min="14311" max="14553" width="53.5" style="4"/>
    <col min="14554" max="14554" width="27.5" style="4" bestFit="1" customWidth="1"/>
    <col min="14555" max="14566" width="12.5" style="4" bestFit="1" customWidth="1"/>
    <col min="14567" max="14809" width="53.5" style="4"/>
    <col min="14810" max="14810" width="27.5" style="4" bestFit="1" customWidth="1"/>
    <col min="14811" max="14822" width="12.5" style="4" bestFit="1" customWidth="1"/>
    <col min="14823" max="15065" width="53.5" style="4"/>
    <col min="15066" max="15066" width="27.5" style="4" bestFit="1" customWidth="1"/>
    <col min="15067" max="15078" width="12.5" style="4" bestFit="1" customWidth="1"/>
    <col min="15079" max="15321" width="53.5" style="4"/>
    <col min="15322" max="15322" width="27.5" style="4" bestFit="1" customWidth="1"/>
    <col min="15323" max="15334" width="12.5" style="4" bestFit="1" customWidth="1"/>
    <col min="15335" max="15577" width="53.5" style="4"/>
    <col min="15578" max="15578" width="27.5" style="4" bestFit="1" customWidth="1"/>
    <col min="15579" max="15590" width="12.5" style="4" bestFit="1" customWidth="1"/>
    <col min="15591" max="15833" width="53.5" style="4"/>
    <col min="15834" max="15834" width="27.5" style="4" bestFit="1" customWidth="1"/>
    <col min="15835" max="15846" width="12.5" style="4" bestFit="1" customWidth="1"/>
    <col min="15847" max="16089" width="53.5" style="4"/>
    <col min="16090" max="16090" width="27.5" style="4" bestFit="1" customWidth="1"/>
    <col min="16091" max="16102" width="12.5" style="4" bestFit="1" customWidth="1"/>
    <col min="16103" max="16384" width="53.5" style="4"/>
  </cols>
  <sheetData>
    <row r="1" spans="1:10" ht="15" customHeight="1"/>
    <row r="2" spans="1:10" ht="15" customHeight="1"/>
    <row r="3" spans="1:10" ht="15" customHeight="1"/>
    <row r="4" spans="1:10" ht="15" customHeight="1"/>
    <row r="5" spans="1:10" ht="15" customHeight="1">
      <c r="C5" s="143" t="s">
        <v>113</v>
      </c>
      <c r="D5" s="149"/>
      <c r="E5" s="149"/>
      <c r="F5" s="149"/>
      <c r="G5" s="144"/>
    </row>
    <row r="6" spans="1:10" ht="15" customHeight="1">
      <c r="C6" s="145" t="s">
        <v>114</v>
      </c>
      <c r="D6" s="150"/>
      <c r="E6" s="150"/>
      <c r="F6" s="150"/>
      <c r="G6" s="146"/>
    </row>
    <row r="7" spans="1:10" ht="15" customHeight="1">
      <c r="C7" s="145" t="s">
        <v>115</v>
      </c>
      <c r="D7" s="150"/>
      <c r="E7" s="150"/>
      <c r="F7" s="150"/>
      <c r="G7" s="146"/>
    </row>
    <row r="8" spans="1:10" ht="15" customHeight="1">
      <c r="C8" s="147" t="s">
        <v>116</v>
      </c>
      <c r="D8" s="151"/>
      <c r="E8" s="151"/>
      <c r="F8" s="151"/>
      <c r="G8" s="148"/>
    </row>
    <row r="9" spans="1:10" s="54" customFormat="1" ht="15" customHeight="1">
      <c r="A9" s="53"/>
      <c r="B9" s="26"/>
      <c r="C9" s="26"/>
      <c r="D9" s="26"/>
      <c r="E9" s="26"/>
      <c r="F9" s="26"/>
      <c r="G9" s="26"/>
      <c r="H9" s="26"/>
      <c r="I9" s="26"/>
      <c r="J9" s="26"/>
    </row>
    <row r="10" spans="1:10" s="3" customFormat="1" ht="25" customHeight="1">
      <c r="A10" s="48"/>
      <c r="B10" s="55"/>
      <c r="C10" s="55"/>
      <c r="D10" s="48"/>
      <c r="E10" s="56"/>
      <c r="F10" s="56"/>
      <c r="G10" s="57"/>
    </row>
    <row r="11" spans="1:10" s="58" customFormat="1"/>
    <row r="12" spans="1:10" s="58" customFormat="1" ht="17">
      <c r="B12" s="79" t="s">
        <v>117</v>
      </c>
      <c r="C12" s="79" t="s">
        <v>118</v>
      </c>
      <c r="D12" s="79" t="s">
        <v>119</v>
      </c>
      <c r="E12" s="130" t="s">
        <v>120</v>
      </c>
      <c r="F12" s="79" t="s">
        <v>118</v>
      </c>
      <c r="G12" s="79" t="s">
        <v>119</v>
      </c>
    </row>
    <row r="13" spans="1:10" s="3" customFormat="1" ht="15" customHeight="1">
      <c r="B13" s="80" t="s">
        <v>121</v>
      </c>
      <c r="C13" s="80" t="s">
        <v>112</v>
      </c>
      <c r="D13" s="80" t="s">
        <v>108</v>
      </c>
      <c r="E13" s="131" t="s">
        <v>23</v>
      </c>
      <c r="F13" s="80" t="s">
        <v>112</v>
      </c>
      <c r="G13" s="80" t="s">
        <v>108</v>
      </c>
    </row>
    <row r="14" spans="1:10" s="3" customFormat="1" ht="15" customHeight="1">
      <c r="B14" s="59" t="s">
        <v>122</v>
      </c>
      <c r="C14" s="27">
        <v>11</v>
      </c>
      <c r="D14" s="27">
        <v>5</v>
      </c>
      <c r="E14" s="59">
        <v>16</v>
      </c>
      <c r="F14" s="60">
        <v>0.6875</v>
      </c>
      <c r="G14" s="60">
        <v>0.3125</v>
      </c>
    </row>
    <row r="15" spans="1:10" s="3" customFormat="1" ht="15" customHeight="1">
      <c r="B15" s="59" t="s">
        <v>123</v>
      </c>
      <c r="C15" s="27">
        <v>8</v>
      </c>
      <c r="D15" s="27">
        <v>9</v>
      </c>
      <c r="E15" s="59">
        <v>17</v>
      </c>
      <c r="F15" s="60">
        <v>0.47058823529411764</v>
      </c>
      <c r="G15" s="60">
        <v>0.52941176470588236</v>
      </c>
    </row>
    <row r="16" spans="1:10" s="3" customFormat="1" ht="15" customHeight="1">
      <c r="B16" s="59" t="s">
        <v>124</v>
      </c>
      <c r="C16" s="27">
        <v>6</v>
      </c>
      <c r="D16" s="27">
        <v>5</v>
      </c>
      <c r="E16" s="59">
        <v>11</v>
      </c>
      <c r="F16" s="60">
        <v>0.54545454545454541</v>
      </c>
      <c r="G16" s="60">
        <v>0.45454545454545453</v>
      </c>
    </row>
    <row r="17" spans="1:7" s="3" customFormat="1" ht="15" customHeight="1">
      <c r="B17" s="59" t="s">
        <v>125</v>
      </c>
      <c r="C17" s="27">
        <v>5</v>
      </c>
      <c r="D17" s="27">
        <v>3</v>
      </c>
      <c r="E17" s="59">
        <v>8</v>
      </c>
      <c r="F17" s="60">
        <v>0.625</v>
      </c>
      <c r="G17" s="60">
        <v>0.375</v>
      </c>
    </row>
    <row r="18" spans="1:7" s="3" customFormat="1" ht="15" customHeight="1">
      <c r="B18" s="59" t="s">
        <v>126</v>
      </c>
      <c r="C18" s="27">
        <v>24</v>
      </c>
      <c r="D18" s="27">
        <v>25.8</v>
      </c>
      <c r="E18" s="59">
        <v>49.8</v>
      </c>
      <c r="F18" s="60">
        <v>0.48192771084337355</v>
      </c>
      <c r="G18" s="60">
        <v>0.51807228915662651</v>
      </c>
    </row>
    <row r="19" spans="1:7" s="3" customFormat="1" ht="15" customHeight="1">
      <c r="B19" s="59" t="s">
        <v>127</v>
      </c>
      <c r="C19" s="27">
        <v>19.600000000000001</v>
      </c>
      <c r="D19" s="27">
        <v>24.700000000000003</v>
      </c>
      <c r="E19" s="59">
        <v>44.300000000000004</v>
      </c>
      <c r="F19" s="60">
        <v>0.4424379232505643</v>
      </c>
      <c r="G19" s="60">
        <v>0.5575620767494357</v>
      </c>
    </row>
    <row r="20" spans="1:7" s="3" customFormat="1" ht="15" customHeight="1">
      <c r="B20" s="59" t="s">
        <v>128</v>
      </c>
      <c r="C20" s="27">
        <v>19</v>
      </c>
      <c r="D20" s="27">
        <v>18.600000000000001</v>
      </c>
      <c r="E20" s="59">
        <v>37.6</v>
      </c>
      <c r="F20" s="60">
        <v>0.50531914893617025</v>
      </c>
      <c r="G20" s="60">
        <v>0.49468085106382981</v>
      </c>
    </row>
    <row r="21" spans="1:7" ht="15" customHeight="1">
      <c r="A21" s="61"/>
      <c r="B21" s="59" t="s">
        <v>129</v>
      </c>
      <c r="C21" s="68">
        <v>92.6</v>
      </c>
      <c r="D21" s="68">
        <v>91.1</v>
      </c>
      <c r="E21" s="59">
        <v>183.7</v>
      </c>
      <c r="F21" s="60">
        <v>0.50408274360370164</v>
      </c>
      <c r="G21" s="60">
        <v>0.4959172563962983</v>
      </c>
    </row>
    <row r="22" spans="1:7" s="36" customFormat="1">
      <c r="B22" s="2"/>
      <c r="C22" s="2"/>
      <c r="D22" s="32"/>
      <c r="E22" s="52"/>
      <c r="F22" s="52"/>
      <c r="G22" s="34"/>
    </row>
    <row r="23" spans="1:7" ht="16">
      <c r="A23" s="4"/>
      <c r="B23" s="30" t="s">
        <v>162</v>
      </c>
      <c r="C23" s="44"/>
      <c r="D23" s="36"/>
      <c r="E23" s="36"/>
      <c r="F23" s="51"/>
      <c r="G23" s="51"/>
    </row>
    <row r="24" spans="1:7" ht="16">
      <c r="B24" s="36" t="s">
        <v>161</v>
      </c>
      <c r="C24" s="8"/>
      <c r="D24" s="4"/>
      <c r="E24" s="4"/>
      <c r="F24" s="20"/>
      <c r="G24" s="20"/>
    </row>
  </sheetData>
  <sheetProtection formatCells="0" formatColumns="0" formatRows="0" insertColumns="0" insertRows="0" insertHyperlinks="0" deleteColumns="0" deleteRows="0" sort="0" autoFilter="0" pivotTables="0"/>
  <mergeCells count="4">
    <mergeCell ref="C5:G5"/>
    <mergeCell ref="C6:G6"/>
    <mergeCell ref="C7:G7"/>
    <mergeCell ref="C8:G8"/>
  </mergeCells>
  <pageMargins left="0.7" right="0.7" top="0.75" bottom="0.75" header="0.3" footer="0.3"/>
  <pageSetup paperSize="9" scale="9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4AE200-86CC-4559-B263-0BC9E91652F4}">
  <sheetPr>
    <tabColor rgb="FFC92274"/>
    <pageSetUpPr fitToPage="1"/>
  </sheetPr>
  <dimension ref="B1:N42"/>
  <sheetViews>
    <sheetView showGridLines="0" topLeftCell="B1" zoomScale="140" zoomScaleNormal="140" zoomScaleSheetLayoutView="100" workbookViewId="0">
      <selection activeCell="C5" sqref="C5:I6"/>
    </sheetView>
  </sheetViews>
  <sheetFormatPr baseColWidth="10" defaultColWidth="11.5" defaultRowHeight="15"/>
  <cols>
    <col min="1" max="1" width="5.83203125" customWidth="1"/>
    <col min="2" max="2" width="41.83203125" style="62" customWidth="1"/>
    <col min="3" max="3" width="21.83203125" style="48" bestFit="1" customWidth="1"/>
    <col min="4" max="4" width="23.1640625" style="48" bestFit="1" customWidth="1"/>
    <col min="5" max="5" width="3.6640625" style="48" customWidth="1"/>
    <col min="6" max="6" width="15.5" bestFit="1" customWidth="1"/>
    <col min="7" max="7" width="22" bestFit="1" customWidth="1"/>
    <col min="8" max="8" width="18.1640625" bestFit="1" customWidth="1"/>
    <col min="9" max="9" width="24.6640625" bestFit="1" customWidth="1"/>
    <col min="10" max="10" width="3.6640625" style="48" customWidth="1"/>
    <col min="11" max="11" width="15.5" style="48" bestFit="1" customWidth="1"/>
    <col min="12" max="12" width="22" style="48" bestFit="1" customWidth="1"/>
    <col min="13" max="13" width="18.1640625" style="48" bestFit="1" customWidth="1"/>
    <col min="14" max="14" width="24.6640625" style="48" bestFit="1" customWidth="1"/>
    <col min="15" max="15" width="4.5" customWidth="1"/>
  </cols>
  <sheetData>
    <row r="1" spans="2:14" ht="15" customHeight="1"/>
    <row r="2" spans="2:14" ht="15" customHeight="1"/>
    <row r="3" spans="2:14" ht="15" customHeight="1">
      <c r="K3" s="3"/>
      <c r="L3" s="3"/>
      <c r="M3" s="3"/>
    </row>
    <row r="4" spans="2:14" ht="15" customHeight="1"/>
    <row r="5" spans="2:14" ht="15" customHeight="1">
      <c r="C5" s="174" t="s">
        <v>130</v>
      </c>
      <c r="D5" s="175"/>
      <c r="E5" s="175"/>
      <c r="F5" s="175"/>
      <c r="G5" s="175"/>
      <c r="H5" s="175"/>
      <c r="I5" s="176"/>
    </row>
    <row r="6" spans="2:14" ht="15" customHeight="1">
      <c r="C6" s="177"/>
      <c r="D6" s="178"/>
      <c r="E6" s="178"/>
      <c r="F6" s="178"/>
      <c r="G6" s="178"/>
      <c r="H6" s="178"/>
      <c r="I6" s="179"/>
    </row>
    <row r="7" spans="2:14" ht="15" customHeight="1">
      <c r="C7" s="177" t="s">
        <v>131</v>
      </c>
      <c r="D7" s="178"/>
      <c r="E7" s="178"/>
      <c r="F7" s="178"/>
      <c r="G7" s="178"/>
      <c r="H7" s="178"/>
      <c r="I7" s="179"/>
    </row>
    <row r="8" spans="2:14" ht="15" customHeight="1">
      <c r="C8" s="184"/>
      <c r="D8" s="185"/>
      <c r="E8" s="185"/>
      <c r="F8" s="185"/>
      <c r="G8" s="185"/>
      <c r="H8" s="185"/>
      <c r="I8" s="186"/>
    </row>
    <row r="9" spans="2:14" ht="15" customHeight="1"/>
    <row r="10" spans="2:14">
      <c r="D10" s="81"/>
      <c r="E10" s="82"/>
      <c r="F10" s="180" t="s">
        <v>132</v>
      </c>
      <c r="G10" s="188"/>
      <c r="H10" s="188"/>
      <c r="I10" s="181"/>
      <c r="K10" s="180" t="s">
        <v>133</v>
      </c>
      <c r="L10" s="188"/>
      <c r="M10" s="188"/>
      <c r="N10" s="181"/>
    </row>
    <row r="11" spans="2:14">
      <c r="E11" s="82"/>
      <c r="F11" s="182" t="s">
        <v>134</v>
      </c>
      <c r="G11" s="187"/>
      <c r="H11" s="187"/>
      <c r="I11" s="183"/>
      <c r="K11" s="182" t="s">
        <v>135</v>
      </c>
      <c r="L11" s="187"/>
      <c r="M11" s="187"/>
      <c r="N11" s="183"/>
    </row>
    <row r="12" spans="2:14">
      <c r="C12" s="180" t="s">
        <v>136</v>
      </c>
      <c r="D12" s="181"/>
      <c r="F12" s="189" t="s">
        <v>137</v>
      </c>
      <c r="G12" s="190"/>
      <c r="H12" s="189" t="s">
        <v>138</v>
      </c>
      <c r="I12" s="190"/>
      <c r="K12" s="189" t="s">
        <v>137</v>
      </c>
      <c r="L12" s="190"/>
      <c r="M12" s="189" t="s">
        <v>138</v>
      </c>
      <c r="N12" s="190"/>
    </row>
    <row r="13" spans="2:14">
      <c r="C13" s="182" t="s">
        <v>139</v>
      </c>
      <c r="D13" s="183"/>
      <c r="F13" s="172" t="s">
        <v>51</v>
      </c>
      <c r="G13" s="173"/>
      <c r="H13" s="172" t="s">
        <v>52</v>
      </c>
      <c r="I13" s="173"/>
      <c r="K13" s="172" t="s">
        <v>51</v>
      </c>
      <c r="L13" s="173"/>
      <c r="M13" s="172" t="s">
        <v>52</v>
      </c>
      <c r="N13" s="173"/>
    </row>
    <row r="14" spans="2:14" s="63" customFormat="1">
      <c r="B14" s="162" t="s">
        <v>21</v>
      </c>
      <c r="C14" s="87" t="s">
        <v>140</v>
      </c>
      <c r="D14" s="87" t="s">
        <v>141</v>
      </c>
      <c r="E14" s="86"/>
      <c r="F14" s="88" t="s">
        <v>142</v>
      </c>
      <c r="G14" s="87" t="s">
        <v>143</v>
      </c>
      <c r="H14" s="89" t="s">
        <v>144</v>
      </c>
      <c r="I14" s="87" t="s">
        <v>145</v>
      </c>
      <c r="J14" s="21"/>
      <c r="K14" s="87" t="s">
        <v>142</v>
      </c>
      <c r="L14" s="88" t="s">
        <v>143</v>
      </c>
      <c r="M14" s="87" t="s">
        <v>144</v>
      </c>
      <c r="N14" s="87" t="s">
        <v>145</v>
      </c>
    </row>
    <row r="15" spans="2:14" s="63" customFormat="1" ht="15.5" customHeight="1">
      <c r="B15" s="160"/>
      <c r="C15" s="83" t="s">
        <v>158</v>
      </c>
      <c r="D15" s="83" t="s">
        <v>146</v>
      </c>
      <c r="E15" s="86"/>
      <c r="F15" s="90" t="s">
        <v>147</v>
      </c>
      <c r="G15" s="83" t="s">
        <v>148</v>
      </c>
      <c r="H15" s="91" t="s">
        <v>149</v>
      </c>
      <c r="I15" s="83" t="s">
        <v>150</v>
      </c>
      <c r="J15" s="21"/>
      <c r="K15" s="83" t="s">
        <v>147</v>
      </c>
      <c r="L15" s="90" t="s">
        <v>148</v>
      </c>
      <c r="M15" s="83" t="s">
        <v>149</v>
      </c>
      <c r="N15" s="83" t="s">
        <v>150</v>
      </c>
    </row>
    <row r="16" spans="2:14" ht="15" customHeight="1">
      <c r="B16" s="14" t="s">
        <v>24</v>
      </c>
      <c r="C16" s="84">
        <v>0.48861666474055238</v>
      </c>
      <c r="D16" s="84">
        <v>0.51138333525944768</v>
      </c>
      <c r="E16" s="64"/>
      <c r="F16" s="85">
        <v>8.0226511036634696E-2</v>
      </c>
      <c r="G16" s="65">
        <v>0.13052120651797064</v>
      </c>
      <c r="H16" s="85">
        <v>0.2302091760083208</v>
      </c>
      <c r="I16" s="85">
        <v>0.38086212874147701</v>
      </c>
      <c r="J16" s="64"/>
      <c r="K16" s="85">
        <v>0.38067558675148055</v>
      </c>
      <c r="L16" s="65">
        <v>0.61932441324851939</v>
      </c>
      <c r="M16" s="85">
        <v>0.37673046372645436</v>
      </c>
      <c r="N16" s="85">
        <v>0.62326953627354575</v>
      </c>
    </row>
    <row r="17" spans="2:14" ht="15" customHeight="1">
      <c r="B17" s="14" t="s">
        <v>25</v>
      </c>
      <c r="C17" s="60">
        <v>0.72624208069356455</v>
      </c>
      <c r="D17" s="60">
        <v>0.2737579193064355</v>
      </c>
      <c r="E17" s="64"/>
      <c r="F17" s="65">
        <v>6.2020673557852624E-2</v>
      </c>
      <c r="G17" s="65">
        <v>4.8682894298099369E-2</v>
      </c>
      <c r="H17" s="65">
        <v>0.66422140713571187</v>
      </c>
      <c r="I17" s="65">
        <v>0.22507502500833612</v>
      </c>
      <c r="J17" s="64"/>
      <c r="K17" s="65">
        <v>0.56024096385542166</v>
      </c>
      <c r="L17" s="65">
        <v>0.43975903614457829</v>
      </c>
      <c r="M17" s="65">
        <v>0.74690663667041624</v>
      </c>
      <c r="N17" s="65">
        <v>0.25309336332958382</v>
      </c>
    </row>
    <row r="18" spans="2:14" ht="15" customHeight="1">
      <c r="B18" s="14" t="s">
        <v>26</v>
      </c>
      <c r="C18" s="60">
        <v>0.53272549658091817</v>
      </c>
      <c r="D18" s="60">
        <v>0.46727450341908172</v>
      </c>
      <c r="E18" s="64"/>
      <c r="F18" s="65">
        <v>6.5776619993487453E-2</v>
      </c>
      <c r="G18" s="65">
        <v>0.14295017909475738</v>
      </c>
      <c r="H18" s="65">
        <v>0.46694887658743078</v>
      </c>
      <c r="I18" s="65">
        <v>0.32432432432432429</v>
      </c>
      <c r="J18" s="64"/>
      <c r="K18" s="65">
        <v>0.31513260530421217</v>
      </c>
      <c r="L18" s="65">
        <v>0.68486739469578783</v>
      </c>
      <c r="M18" s="65">
        <v>0.59012345679012346</v>
      </c>
      <c r="N18" s="65">
        <v>0.40987654320987654</v>
      </c>
    </row>
    <row r="19" spans="2:14" ht="15" customHeight="1">
      <c r="B19" s="14" t="s">
        <v>27</v>
      </c>
      <c r="C19" s="60">
        <v>0.63544092281155673</v>
      </c>
      <c r="D19" s="60">
        <v>0.36455907718844327</v>
      </c>
      <c r="E19" s="64"/>
      <c r="F19" s="65">
        <v>0.1691192324277706</v>
      </c>
      <c r="G19" s="65">
        <v>0.12752802932298407</v>
      </c>
      <c r="H19" s="65">
        <v>0.46632169038378612</v>
      </c>
      <c r="I19" s="65">
        <v>0.23703104786545925</v>
      </c>
      <c r="J19" s="64"/>
      <c r="K19" s="65">
        <v>0.57010211869026417</v>
      </c>
      <c r="L19" s="65">
        <v>0.42989788130973577</v>
      </c>
      <c r="M19" s="65">
        <v>0.66299832932268588</v>
      </c>
      <c r="N19" s="65">
        <v>0.33700167067731401</v>
      </c>
    </row>
    <row r="20" spans="2:14" ht="15" customHeight="1">
      <c r="B20" s="14" t="s">
        <v>28</v>
      </c>
      <c r="C20" s="60">
        <v>0.60384383532498853</v>
      </c>
      <c r="D20" s="60">
        <v>0.39615616467501147</v>
      </c>
      <c r="E20" s="64"/>
      <c r="F20" s="65">
        <v>3.5459735470373392E-2</v>
      </c>
      <c r="G20" s="65">
        <v>2.3048828055742706E-2</v>
      </c>
      <c r="H20" s="65">
        <v>0.56838409985461513</v>
      </c>
      <c r="I20" s="65">
        <v>0.37310733661926876</v>
      </c>
      <c r="J20" s="64"/>
      <c r="K20" s="65">
        <v>0.60606060606060608</v>
      </c>
      <c r="L20" s="65">
        <v>0.39393939393939392</v>
      </c>
      <c r="M20" s="65">
        <v>0.60370607510074958</v>
      </c>
      <c r="N20" s="65">
        <v>0.39629392489925047</v>
      </c>
    </row>
    <row r="21" spans="2:14" ht="15" customHeight="1">
      <c r="B21" s="14" t="s">
        <v>29</v>
      </c>
      <c r="C21" s="60">
        <v>0.67902899527983818</v>
      </c>
      <c r="D21" s="60">
        <v>0.32097100472016188</v>
      </c>
      <c r="E21" s="64"/>
      <c r="F21" s="65">
        <v>3.3041132838840186E-2</v>
      </c>
      <c r="G21" s="65">
        <v>4.4054843785120257E-2</v>
      </c>
      <c r="H21" s="65">
        <v>0.64598786244099793</v>
      </c>
      <c r="I21" s="65">
        <v>0.27691616093504162</v>
      </c>
      <c r="J21" s="64"/>
      <c r="K21" s="65">
        <v>0.4285714285714286</v>
      </c>
      <c r="L21" s="65">
        <v>0.57142857142857151</v>
      </c>
      <c r="M21" s="65">
        <v>0.69995129079396001</v>
      </c>
      <c r="N21" s="65">
        <v>0.30004870920603999</v>
      </c>
    </row>
    <row r="22" spans="2:14" ht="15" customHeight="1">
      <c r="B22" s="14" t="s">
        <v>30</v>
      </c>
      <c r="C22" s="60">
        <v>0.56837809623232427</v>
      </c>
      <c r="D22" s="60">
        <v>0.43162190376767579</v>
      </c>
      <c r="E22" s="64"/>
      <c r="F22" s="65">
        <v>2.8471101831640883E-2</v>
      </c>
      <c r="G22" s="65">
        <v>5.5676821359653288E-2</v>
      </c>
      <c r="H22" s="65">
        <v>0.53990699440068335</v>
      </c>
      <c r="I22" s="65">
        <v>0.37594508240802249</v>
      </c>
      <c r="J22" s="64"/>
      <c r="K22" s="65">
        <v>0.33834586466165412</v>
      </c>
      <c r="L22" s="65">
        <v>0.66165413533834583</v>
      </c>
      <c r="M22" s="65">
        <v>0.58951331560222453</v>
      </c>
      <c r="N22" s="65">
        <v>0.41048668439777553</v>
      </c>
    </row>
    <row r="23" spans="2:14" ht="15" customHeight="1">
      <c r="B23" s="14" t="s">
        <v>31</v>
      </c>
      <c r="C23" s="60">
        <v>0.55727212535864046</v>
      </c>
      <c r="D23" s="60">
        <v>0.44272787464135949</v>
      </c>
      <c r="E23" s="64"/>
      <c r="F23" s="65">
        <v>5.7382476274553076E-2</v>
      </c>
      <c r="G23" s="65">
        <v>9.7108806003089826E-2</v>
      </c>
      <c r="H23" s="65">
        <v>0.4998896490840874</v>
      </c>
      <c r="I23" s="65">
        <v>0.34561906863826969</v>
      </c>
      <c r="J23" s="64"/>
      <c r="K23" s="65">
        <v>0.37142857142857144</v>
      </c>
      <c r="L23" s="65">
        <v>0.62857142857142856</v>
      </c>
      <c r="M23" s="65">
        <v>0.59122944400939703</v>
      </c>
      <c r="N23" s="65">
        <v>0.40877055599060291</v>
      </c>
    </row>
    <row r="24" spans="2:14" ht="15" customHeight="1">
      <c r="B24" s="14" t="s">
        <v>32</v>
      </c>
      <c r="C24" s="60">
        <v>0.59427373060586142</v>
      </c>
      <c r="D24" s="60">
        <v>0.40572626939413864</v>
      </c>
      <c r="E24" s="64"/>
      <c r="F24" s="65">
        <v>8.1984111468533974E-2</v>
      </c>
      <c r="G24" s="65">
        <v>8.0491229317361884E-2</v>
      </c>
      <c r="H24" s="65">
        <v>0.5122896191373274</v>
      </c>
      <c r="I24" s="65">
        <v>0.32523504007677678</v>
      </c>
      <c r="J24" s="64"/>
      <c r="K24" s="65">
        <v>0.50459418070444106</v>
      </c>
      <c r="L24" s="65">
        <v>0.49540581929555894</v>
      </c>
      <c r="M24" s="65">
        <v>0.61167108753315647</v>
      </c>
      <c r="N24" s="65">
        <v>0.38832891246684342</v>
      </c>
    </row>
    <row r="25" spans="2:14" ht="15" customHeight="1">
      <c r="B25" s="14" t="s">
        <v>33</v>
      </c>
      <c r="C25" s="60">
        <v>0.55727212535864046</v>
      </c>
      <c r="D25" s="60">
        <v>0.44272787464135949</v>
      </c>
      <c r="E25" s="64"/>
      <c r="F25" s="65">
        <v>5.7382476274553076E-2</v>
      </c>
      <c r="G25" s="65">
        <v>9.7108806003089826E-2</v>
      </c>
      <c r="H25" s="65">
        <v>0.4998896490840874</v>
      </c>
      <c r="I25" s="65">
        <v>0.34561906863826969</v>
      </c>
      <c r="J25" s="64"/>
      <c r="K25" s="65">
        <v>0.37142857142857144</v>
      </c>
      <c r="L25" s="65">
        <v>0.62857142857142856</v>
      </c>
      <c r="M25" s="65">
        <v>0.59122944400939703</v>
      </c>
      <c r="N25" s="65">
        <v>0.40877055599060291</v>
      </c>
    </row>
    <row r="26" spans="2:14" ht="15" customHeight="1">
      <c r="B26" s="14" t="s">
        <v>34</v>
      </c>
      <c r="C26" s="60">
        <v>0.5757575757575758</v>
      </c>
      <c r="D26" s="60">
        <v>0.42424242424242425</v>
      </c>
      <c r="E26" s="64"/>
      <c r="F26" s="65">
        <v>5.0505050505050511E-2</v>
      </c>
      <c r="G26" s="65">
        <v>4.2648709315375982E-2</v>
      </c>
      <c r="H26" s="65">
        <v>0.5252525252525253</v>
      </c>
      <c r="I26" s="65">
        <v>0.3815937149270483</v>
      </c>
      <c r="J26" s="64"/>
      <c r="K26" s="65">
        <v>0.54216867469879515</v>
      </c>
      <c r="L26" s="65">
        <v>0.45783132530120474</v>
      </c>
      <c r="M26" s="65">
        <v>0.57920792079207917</v>
      </c>
      <c r="N26" s="65">
        <v>0.42079207920792083</v>
      </c>
    </row>
    <row r="27" spans="2:14" ht="15" customHeight="1">
      <c r="B27" s="14" t="s">
        <v>35</v>
      </c>
      <c r="C27" s="60">
        <v>0.67372754491017961</v>
      </c>
      <c r="D27" s="60">
        <v>0.32627245508982033</v>
      </c>
      <c r="E27" s="64"/>
      <c r="F27" s="65">
        <v>8.8360778443113755E-2</v>
      </c>
      <c r="G27" s="65">
        <v>9.7529940119760475E-2</v>
      </c>
      <c r="H27" s="65">
        <v>0.58536676646706576</v>
      </c>
      <c r="I27" s="65">
        <v>0.22874251497005985</v>
      </c>
      <c r="J27" s="64"/>
      <c r="K27" s="65">
        <v>0.47533722568955106</v>
      </c>
      <c r="L27" s="65">
        <v>0.52466277431044905</v>
      </c>
      <c r="M27" s="65">
        <v>0.71902726060773225</v>
      </c>
      <c r="N27" s="65">
        <v>0.28097273939226775</v>
      </c>
    </row>
    <row r="28" spans="2:14" ht="15" customHeight="1">
      <c r="B28" s="14" t="s">
        <v>36</v>
      </c>
      <c r="C28" s="60">
        <v>0.62211543834162153</v>
      </c>
      <c r="D28" s="60">
        <v>0.37788456165837847</v>
      </c>
      <c r="E28" s="64"/>
      <c r="F28" s="65">
        <v>5.5540034642677538E-2</v>
      </c>
      <c r="G28" s="65">
        <v>6.0652623344694644E-2</v>
      </c>
      <c r="H28" s="65">
        <v>0.56657540369894399</v>
      </c>
      <c r="I28" s="65">
        <v>0.31723193831368385</v>
      </c>
      <c r="J28" s="64"/>
      <c r="K28" s="65">
        <v>0.47799951911517186</v>
      </c>
      <c r="L28" s="65">
        <v>0.52200048088482809</v>
      </c>
      <c r="M28" s="65">
        <v>0.64106211474632524</v>
      </c>
      <c r="N28" s="65">
        <v>0.3589378852536747</v>
      </c>
    </row>
    <row r="29" spans="2:14" ht="15" customHeight="1">
      <c r="B29" s="14" t="s">
        <v>37</v>
      </c>
      <c r="C29" s="60">
        <v>0.59501187648456055</v>
      </c>
      <c r="D29" s="60">
        <v>0.40498812351543939</v>
      </c>
      <c r="E29" s="64"/>
      <c r="F29" s="65">
        <v>7.9176563737133804E-2</v>
      </c>
      <c r="G29" s="65">
        <v>7.5217735550277109E-2</v>
      </c>
      <c r="H29" s="65">
        <v>0.51583531274742678</v>
      </c>
      <c r="I29" s="65">
        <v>0.32977038796516228</v>
      </c>
      <c r="J29" s="64"/>
      <c r="K29" s="65">
        <v>0.51282051282051277</v>
      </c>
      <c r="L29" s="65">
        <v>0.48717948717948717</v>
      </c>
      <c r="M29" s="65">
        <v>0.61001872659176026</v>
      </c>
      <c r="N29" s="65">
        <v>0.38998127340823963</v>
      </c>
    </row>
    <row r="30" spans="2:14" ht="15" customHeight="1">
      <c r="B30" s="14" t="s">
        <v>38</v>
      </c>
      <c r="C30" s="60">
        <v>0.60651584936331604</v>
      </c>
      <c r="D30" s="60">
        <v>0.39348415063668385</v>
      </c>
      <c r="E30" s="64"/>
      <c r="F30" s="65">
        <v>3.6710918450284478E-2</v>
      </c>
      <c r="G30" s="65">
        <v>4.1316716337036034E-2</v>
      </c>
      <c r="H30" s="65">
        <v>0.56980493091303153</v>
      </c>
      <c r="I30" s="65">
        <v>0.35216743429964781</v>
      </c>
      <c r="J30" s="64"/>
      <c r="K30" s="65">
        <v>0.4704861111111111</v>
      </c>
      <c r="L30" s="65">
        <v>0.52951388888888884</v>
      </c>
      <c r="M30" s="65">
        <v>0.61802821040258593</v>
      </c>
      <c r="N30" s="65">
        <v>0.38197178959741412</v>
      </c>
    </row>
    <row r="31" spans="2:14" ht="15" customHeight="1">
      <c r="B31" s="14" t="s">
        <v>39</v>
      </c>
      <c r="C31" s="60">
        <v>0.46317951959544879</v>
      </c>
      <c r="D31" s="60">
        <v>0.53682048040455121</v>
      </c>
      <c r="E31" s="64"/>
      <c r="F31" s="65">
        <v>0.13969658659924147</v>
      </c>
      <c r="G31" s="65">
        <v>0.19421618204804045</v>
      </c>
      <c r="H31" s="65">
        <v>0.32348293299620728</v>
      </c>
      <c r="I31" s="65">
        <v>0.34260429835651074</v>
      </c>
      <c r="J31" s="64"/>
      <c r="K31" s="65">
        <v>0.41836251774727873</v>
      </c>
      <c r="L31" s="65">
        <v>0.58163748225272127</v>
      </c>
      <c r="M31" s="65">
        <v>0.48564650059311976</v>
      </c>
      <c r="N31" s="65">
        <v>0.51435349940688024</v>
      </c>
    </row>
    <row r="32" spans="2:14" ht="15" customHeight="1">
      <c r="B32" s="14" t="s">
        <v>40</v>
      </c>
      <c r="C32" s="60">
        <v>0.63701916881858434</v>
      </c>
      <c r="D32" s="60">
        <v>0.36298083118141566</v>
      </c>
      <c r="E32" s="64"/>
      <c r="F32" s="65">
        <v>0.16756609093205097</v>
      </c>
      <c r="G32" s="65">
        <v>4.9094648296763618E-2</v>
      </c>
      <c r="H32" s="65">
        <v>0.46945307788653334</v>
      </c>
      <c r="I32" s="65">
        <v>0.31388618288465209</v>
      </c>
      <c r="J32" s="64"/>
      <c r="K32" s="65">
        <v>0.77340311645057691</v>
      </c>
      <c r="L32" s="65">
        <v>0.22659688354942309</v>
      </c>
      <c r="M32" s="65">
        <v>0.59929726670965533</v>
      </c>
      <c r="N32" s="65">
        <v>0.40070273329034467</v>
      </c>
    </row>
    <row r="33" spans="2:14" ht="15" customHeight="1">
      <c r="B33" s="14" t="s">
        <v>41</v>
      </c>
      <c r="C33" s="60">
        <v>0.54445303440278314</v>
      </c>
      <c r="D33" s="60">
        <v>0.45554696559721686</v>
      </c>
      <c r="E33" s="64"/>
      <c r="F33" s="65">
        <v>4.2520293776575187E-2</v>
      </c>
      <c r="G33" s="65">
        <v>3.0923850019327407E-2</v>
      </c>
      <c r="H33" s="65">
        <v>0.50193274062620796</v>
      </c>
      <c r="I33" s="65">
        <v>0.42462311557788945</v>
      </c>
      <c r="J33" s="64"/>
      <c r="K33" s="65">
        <v>0.57894736842105265</v>
      </c>
      <c r="L33" s="65">
        <v>0.42105263157894735</v>
      </c>
      <c r="M33" s="65">
        <v>0.54171881518564868</v>
      </c>
      <c r="N33" s="65">
        <v>0.45828118481435126</v>
      </c>
    </row>
    <row r="34" spans="2:14" ht="15" customHeight="1">
      <c r="B34" s="14" t="s">
        <v>42</v>
      </c>
      <c r="C34" s="60">
        <v>0.60990978738836754</v>
      </c>
      <c r="D34" s="60">
        <v>0.39009021261163246</v>
      </c>
      <c r="E34" s="64"/>
      <c r="F34" s="65">
        <v>5.8026202457047017E-2</v>
      </c>
      <c r="G34" s="65">
        <v>8.7039303685570515E-2</v>
      </c>
      <c r="H34" s="65">
        <v>0.55188358493132061</v>
      </c>
      <c r="I34" s="65">
        <v>0.30305090892606196</v>
      </c>
      <c r="J34" s="64"/>
      <c r="K34" s="65">
        <v>0.4</v>
      </c>
      <c r="L34" s="65">
        <v>0.6</v>
      </c>
      <c r="M34" s="65">
        <v>0.64552733442918508</v>
      </c>
      <c r="N34" s="65">
        <v>0.35447266557081503</v>
      </c>
    </row>
    <row r="35" spans="2:14" ht="25" customHeight="1">
      <c r="K35"/>
      <c r="L35"/>
      <c r="M35"/>
      <c r="N35"/>
    </row>
    <row r="36" spans="2:14" ht="25" customHeight="1">
      <c r="B36" s="13" t="s">
        <v>43</v>
      </c>
      <c r="C36" s="42">
        <v>0.6</v>
      </c>
      <c r="D36" s="42">
        <v>0.4</v>
      </c>
      <c r="E36" s="66"/>
      <c r="F36" s="67">
        <v>0.09</v>
      </c>
      <c r="G36" s="67">
        <v>0.09</v>
      </c>
      <c r="H36" s="67">
        <v>0.5</v>
      </c>
      <c r="I36" s="67">
        <v>0.3</v>
      </c>
      <c r="J36" s="66"/>
      <c r="K36" s="67">
        <v>0.5</v>
      </c>
      <c r="L36" s="67">
        <v>0.5</v>
      </c>
      <c r="M36" s="67">
        <v>0.62</v>
      </c>
      <c r="N36" s="67">
        <v>0.38</v>
      </c>
    </row>
    <row r="37" spans="2:14" ht="25" customHeight="1"/>
    <row r="38" spans="2:14">
      <c r="B38" s="30" t="s">
        <v>162</v>
      </c>
    </row>
    <row r="39" spans="2:14">
      <c r="B39" s="36" t="s">
        <v>161</v>
      </c>
    </row>
    <row r="41" spans="2:14">
      <c r="B41" s="99" t="s">
        <v>151</v>
      </c>
    </row>
    <row r="42" spans="2:14">
      <c r="B42" s="99" t="s">
        <v>152</v>
      </c>
    </row>
  </sheetData>
  <mergeCells count="17">
    <mergeCell ref="M13:N13"/>
    <mergeCell ref="F11:I11"/>
    <mergeCell ref="K11:N11"/>
    <mergeCell ref="F10:I10"/>
    <mergeCell ref="K10:N10"/>
    <mergeCell ref="F12:G12"/>
    <mergeCell ref="H12:I12"/>
    <mergeCell ref="K12:L12"/>
    <mergeCell ref="M12:N12"/>
    <mergeCell ref="B14:B15"/>
    <mergeCell ref="F13:G13"/>
    <mergeCell ref="H13:I13"/>
    <mergeCell ref="K13:L13"/>
    <mergeCell ref="C5:I6"/>
    <mergeCell ref="C12:D12"/>
    <mergeCell ref="C13:D13"/>
    <mergeCell ref="C7:I8"/>
  </mergeCells>
  <pageMargins left="0.7" right="0.7" top="0.75" bottom="0.75" header="0.3" footer="0.3"/>
  <pageSetup paperSize="9" scale="48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9CDE481C194346AC1C3181CA8EF29F" ma:contentTypeVersion="26" ma:contentTypeDescription="Crée un document." ma:contentTypeScope="" ma:versionID="5c15994ce817e6d365af8a79ce9e5f29">
  <xsd:schema xmlns:xsd="http://www.w3.org/2001/XMLSchema" xmlns:xs="http://www.w3.org/2001/XMLSchema" xmlns:p="http://schemas.microsoft.com/office/2006/metadata/properties" xmlns:ns2="e604605e-22fb-409f-92c1-68be77b310f8" xmlns:ns3="7e7c50e0-05bd-4ad3-bbcd-fcac9451d0c9" targetNamespace="http://schemas.microsoft.com/office/2006/metadata/properties" ma:root="true" ma:fieldsID="338e058ef10b6c09a212aa7510f5e687" ns2:_="" ns3:_="">
    <xsd:import namespace="e604605e-22fb-409f-92c1-68be77b310f8"/>
    <xsd:import namespace="7e7c50e0-05bd-4ad3-bbcd-fcac9451d0c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Fichier" minOccurs="0"/>
                <xsd:element ref="ns2:Document_travail" minOccurs="0"/>
                <xsd:element ref="ns2:Apublier" minOccurs="0"/>
                <xsd:element ref="ns2:Langue" minOccurs="0"/>
                <xsd:element ref="ns3:SharedWithUsers" minOccurs="0"/>
                <xsd:element ref="ns3:SharedWithDetails" minOccurs="0"/>
                <xsd:element ref="ns2:UA" minOccurs="0"/>
                <xsd:element ref="ns2:MediaLengthInSeconds" minOccurs="0"/>
                <xsd:element ref="ns2:Publication" minOccurs="0"/>
                <xsd:element ref="ns2:Ann_x00e9_e" minOccurs="0"/>
                <xsd:element ref="ns2:Objet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04605e-22fb-409f-92c1-68be77b310f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Fichier" ma:index="16" nillable="true" ma:displayName="Fichier" ma:format="Dropdown" ma:internalName="Fichier">
      <xsd:simpleType>
        <xsd:union memberTypes="dms:Text">
          <xsd:simpleType>
            <xsd:restriction base="dms:Choice">
              <xsd:enumeration value="Word"/>
              <xsd:enumeration value="Excel"/>
              <xsd:enumeration value="PowerPoint"/>
              <xsd:enumeration value="pdf"/>
              <xsd:enumeration value="jpg"/>
              <xsd:enumeration value="png"/>
              <xsd:enumeration value="gif"/>
              <xsd:enumeration value="Ai"/>
              <xsd:enumeration value="Id"/>
              <xsd:enumeration value="Ps"/>
            </xsd:restriction>
          </xsd:simpleType>
        </xsd:union>
      </xsd:simpleType>
    </xsd:element>
    <xsd:element name="Document_travail" ma:index="17" nillable="true" ma:displayName="Type_document" ma:format="Dropdown" ma:internalName="Document_travail">
      <xsd:simpleType>
        <xsd:restriction base="dms:Choice">
          <xsd:enumeration value="Loi"/>
          <xsd:enumeration value="Ordonnance"/>
          <xsd:enumeration value="Décret"/>
          <xsd:enumeration value="Arrêté_Gouvernement"/>
          <xsd:enumeration value="Arrêté_ministériel"/>
          <xsd:enumeration value="Arrêté_Cocom"/>
          <xsd:enumeration value="Arrêté_Cocof"/>
          <xsd:enumeration value="Arrêté_VGC"/>
          <xsd:enumeration value="Circulaire"/>
          <xsd:enumeration value="Convention"/>
          <xsd:enumeration value="Directive"/>
          <xsd:enumeration value="Règlement"/>
        </xsd:restriction>
      </xsd:simpleType>
    </xsd:element>
    <xsd:element name="Apublier" ma:index="18" nillable="true" ma:displayName="Statut" ma:format="Dropdown" ma:internalName="Apublier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En cours"/>
                    <xsd:enumeration value="A publier"/>
                    <xsd:enumeration value="A supprimer"/>
                    <xsd:enumeration value="Publié"/>
                    <xsd:enumeration value="Validé"/>
                    <xsd:enumeration value="Transmis Dircom"/>
                  </xsd:restriction>
                </xsd:simpleType>
              </xsd:element>
            </xsd:sequence>
          </xsd:extension>
        </xsd:complexContent>
      </xsd:complexType>
    </xsd:element>
    <xsd:element name="Langue" ma:index="19" nillable="true" ma:displayName="Langue" ma:format="Dropdown" ma:internalName="Langue">
      <xsd:simpleType>
        <xsd:restriction base="dms:Choice">
          <xsd:enumeration value="FR"/>
          <xsd:enumeration value="NL"/>
          <xsd:enumeration value="FR_NL"/>
        </xsd:restriction>
      </xsd:simpleType>
    </xsd:element>
    <xsd:element name="UA" ma:index="22" nillable="true" ma:displayName="UA" ma:format="Dropdown" ma:internalName="UA">
      <xsd:simpleType>
        <xsd:restriction base="dms:Choice">
          <xsd:enumeration value="BPL"/>
          <xsd:enumeration value="DG"/>
          <xsd:enumeration value="AFJ"/>
          <xsd:enumeration value="DFL"/>
          <xsd:enumeration value="DIN"/>
          <xsd:enumeration value="DPL"/>
          <xsd:enumeration value="DSF"/>
          <xsd:enumeration value="ISP"/>
          <xsd:enumeration value="MPU"/>
        </xsd:restriction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  <xsd:element name="Publication" ma:index="26" nillable="true" ma:displayName="Support_Canal" ma:format="Dropdown" ma:internalName="Publication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Intranet_BPL"/>
                        <xsd:enumeration value="Site_BPL"/>
                        <xsd:enumeration value="Site_Elections"/>
                        <xsd:enumeration value="Site_SPRB"/>
                        <xsd:enumeration value="1035"/>
                        <xsd:enumeration value="Rapport_activités"/>
                        <xsd:enumeration value="Newsletter"/>
                        <xsd:enumeration value="Digital Signage"/>
                        <xsd:enumeration value="Intranet_SPRB"/>
                        <xsd:enumeration value="Letsignit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Ann_x00e9_e" ma:index="27" nillable="true" ma:displayName="Année" ma:format="Dropdown" ma:internalName="Ann_x00e9_e">
      <xsd:simpleType>
        <xsd:union memberTypes="dms:Text">
          <xsd:simpleType>
            <xsd:restriction base="dms:Choice">
              <xsd:enumeration value="2020"/>
              <xsd:enumeration value="2021"/>
              <xsd:enumeration value="2022"/>
              <xsd:enumeration value="2023"/>
            </xsd:restriction>
          </xsd:simpleType>
        </xsd:union>
      </xsd:simpleType>
    </xsd:element>
    <xsd:element name="Objet" ma:index="28" nillable="true" ma:displayName="Produits" ma:format="Dropdown" ma:internalName="Objet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ctualités"/>
                    <xsd:enumeration value="Avis"/>
                    <xsd:enumeration value="Données chiffrées"/>
                    <xsd:enumeration value="Fiche technique"/>
                    <xsd:enumeration value="Focus"/>
                    <xsd:enumeration value="Formulaire en ligne"/>
                    <xsd:enumeration value="Formulaire (.pdf)"/>
                    <xsd:enumeration value="Guide"/>
                    <xsd:enumeration value="Newsletter"/>
                    <xsd:enumeration value="Rapport"/>
                    <xsd:enumeration value="Législation"/>
                    <xsd:enumeration value="Illustration, photo"/>
                    <xsd:enumeration value="Vidéo"/>
                    <xsd:enumeration value="Logo"/>
                  </xsd:restriction>
                </xsd:simpleType>
              </xsd:element>
            </xsd:sequence>
          </xsd:extension>
        </xsd:complexContent>
      </xsd:complexType>
    </xsd:element>
    <xsd:element name="lcf76f155ced4ddcb4097134ff3c332f" ma:index="30" nillable="true" ma:taxonomy="true" ma:internalName="lcf76f155ced4ddcb4097134ff3c332f" ma:taxonomyFieldName="MediaServiceImageTags" ma:displayName="Balises d’images" ma:readOnly="false" ma:fieldId="{5cf76f15-5ced-4ddc-b409-7134ff3c332f}" ma:taxonomyMulti="true" ma:sspId="57b2d657-d973-4862-aa1b-1284b69771f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3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7c50e0-05bd-4ad3-bbcd-fcac9451d0c9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travail xmlns="e604605e-22fb-409f-92c1-68be77b310f8">false</Document_travail>
    <Fichier xmlns="e604605e-22fb-409f-92c1-68be77b310f8">Excel</Fichier>
    <Apublier xmlns="e604605e-22fb-409f-92c1-68be77b310f8">
      <Value>A publier</Value>
    </Apublier>
    <Langue xmlns="e604605e-22fb-409f-92c1-68be77b310f8">FR_NL</Langue>
    <Ann_x00e9_e xmlns="e604605e-22fb-409f-92c1-68be77b310f8" xsi:nil="true"/>
    <UA xmlns="e604605e-22fb-409f-92c1-68be77b310f8" xsi:nil="true"/>
    <lcf76f155ced4ddcb4097134ff3c332f xmlns="e604605e-22fb-409f-92c1-68be77b310f8">
      <Terms xmlns="http://schemas.microsoft.com/office/infopath/2007/PartnerControls"/>
    </lcf76f155ced4ddcb4097134ff3c332f>
    <Publication xmlns="e604605e-22fb-409f-92c1-68be77b310f8" xsi:nil="true"/>
    <Objet xmlns="e604605e-22fb-409f-92c1-68be77b310f8" xsi:nil="true"/>
    <SharedWithUsers xmlns="7e7c50e0-05bd-4ad3-bbcd-fcac9451d0c9">
      <UserInfo>
        <DisplayName>DAUW Véronique</DisplayName>
        <AccountId>10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2033A639-8460-4D48-A24F-5943ACADCFF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8D1827D-B8D2-4918-8FD6-C16BA13B2BF1}"/>
</file>

<file path=customXml/itemProps3.xml><?xml version="1.0" encoding="utf-8"?>
<ds:datastoreItem xmlns:ds="http://schemas.openxmlformats.org/officeDocument/2006/customXml" ds:itemID="{B1FECB55-B8B5-4B23-B6E8-110A0ADA0002}">
  <ds:schemaRefs>
    <ds:schemaRef ds:uri="http://schemas.microsoft.com/office/2006/documentManagement/types"/>
    <ds:schemaRef ds:uri="http://purl.org/dc/dcmitype/"/>
    <ds:schemaRef ds:uri="http://www.w3.org/XML/1998/namespace"/>
    <ds:schemaRef ds:uri="http://purl.org/dc/elements/1.1/"/>
    <ds:schemaRef ds:uri="http://purl.org/dc/terms/"/>
    <ds:schemaRef ds:uri="http://schemas.microsoft.com/office/infopath/2007/PartnerControls"/>
    <ds:schemaRef ds:uri="7e7c50e0-05bd-4ad3-bbcd-fcac9451d0c9"/>
    <ds:schemaRef ds:uri="e604605e-22fb-409f-92c1-68be77b310f8"/>
    <ds:schemaRef ds:uri="http://schemas.openxmlformats.org/package/2006/metadata/core-properties"/>
    <ds:schemaRef ds:uri="http://schemas.microsoft.com/office/2006/metadata/properties"/>
  </ds:schemaRefs>
</ds:datastoreItem>
</file>

<file path=docMetadata/LabelInfo.xml><?xml version="1.0" encoding="utf-8"?>
<clbl:labelList xmlns:clbl="http://schemas.microsoft.com/office/2020/mipLabelMetadata">
  <clbl:label id="{672deb0f-abfd-479d-a5f7-4920992c1739}" enabled="1" method="Standard" siteId="{3e9f03cd-0512-46dc-b0d4-bb48fa70fcf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Feuilles de calcul</vt:lpstr>
      </vt:variant>
      <vt:variant>
        <vt:i4>10</vt:i4>
      </vt:variant>
      <vt:variant>
        <vt:lpstr>Plages nommées</vt:lpstr>
      </vt:variant>
      <vt:variant>
        <vt:i4>1</vt:i4>
      </vt:variant>
    </vt:vector>
  </HeadingPairs>
  <TitlesOfParts>
    <vt:vector size="11" baseType="lpstr">
      <vt:lpstr>Table_Tafel</vt:lpstr>
      <vt:lpstr>Pers </vt:lpstr>
      <vt:lpstr>Trav_Werk</vt:lpstr>
      <vt:lpstr>Subv_Gesubs</vt:lpstr>
      <vt:lpstr>Niv</vt:lpstr>
      <vt:lpstr>Niv_TW</vt:lpstr>
      <vt:lpstr>Ge</vt:lpstr>
      <vt:lpstr>A5</vt:lpstr>
      <vt:lpstr>DomWoon</vt:lpstr>
      <vt:lpstr>Age_Leef</vt:lpstr>
      <vt:lpstr>SheetNames</vt:lpstr>
    </vt:vector>
  </TitlesOfParts>
  <Manager/>
  <Company>MRBC-MBHG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Anne-Laure BONNEAU</dc:creator>
  <cp:keywords/>
  <dc:description/>
  <cp:lastModifiedBy>DAUW Véronique</cp:lastModifiedBy>
  <cp:revision/>
  <cp:lastPrinted>2024-05-23T13:12:58Z</cp:lastPrinted>
  <dcterms:created xsi:type="dcterms:W3CDTF">2013-12-02T09:29:08Z</dcterms:created>
  <dcterms:modified xsi:type="dcterms:W3CDTF">2026-05-07T14:33:42Z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0x010100F89CDE481C194346AC1C3181CA8EF29F</vt:lpwstr>
  </property>
  <property fmtid="{D5CDD505-2E9C-101B-9397-08002B2CF9AE}" pid="3" name="MediaServiceImageTags">
    <vt:lpwstr/>
  </property>
</Properties>
</file>