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rbgob.sharepoint.com/sites/I_BPL-BPB_STAFF-COMCEL/Documents partages/COMCEL/L/Relectures_Correction/AFJ/AFJ_2025/#18_IHY/"/>
    </mc:Choice>
  </mc:AlternateContent>
  <xr:revisionPtr revIDLastSave="0" documentId="8_{61C0E119-B2D1-FA43-9858-8EDB40F7F911}" xr6:coauthVersionLast="47" xr6:coauthVersionMax="47" xr10:uidLastSave="{00000000-0000-0000-0000-000000000000}"/>
  <workbookProtection workbookAlgorithmName="SHA-512" workbookHashValue="qvEJ/0IGaQJMg82g5t5nmrKWnlR3nkwnqZ5fsHNzk3C9Pt8ArmCIf1l+nn+8PFdrsVULlQZBDoeNofZfOAS/UA==" workbookSaltValue="R3MumcdqT4l9lZKhlmggPw==" workbookSpinCount="100000" lockStructure="1"/>
  <bookViews>
    <workbookView xWindow="80" yWindow="620" windowWidth="37220" windowHeight="19040" tabRatio="457" xr2:uid="{00000000-000D-0000-FFFF-FFFF00000000}"/>
  </bookViews>
  <sheets>
    <sheet name="IPP | PB (%)" sheetId="1" r:id="rId1"/>
    <sheet name="PRI | OV (cent)" sheetId="2" r:id="rId2"/>
  </sheets>
  <definedNames>
    <definedName name="_xlnm.Print_Titles" localSheetId="0">'IPP | PB (%)'!$A:$A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7" i="1" l="1"/>
  <c r="W37" i="1"/>
  <c r="X37" i="1"/>
  <c r="Y37" i="1"/>
  <c r="Z37" i="1"/>
  <c r="Z39" i="1" s="1"/>
  <c r="AA37" i="1"/>
  <c r="AB37" i="1"/>
  <c r="W37" i="2"/>
  <c r="X37" i="2"/>
  <c r="Y37" i="2"/>
  <c r="Z37" i="2"/>
  <c r="Z39" i="2" s="1"/>
  <c r="AA37" i="2"/>
  <c r="AB39" i="2" s="1"/>
  <c r="AB37" i="2"/>
  <c r="AA39" i="1"/>
  <c r="AB39" i="1"/>
  <c r="AA39" i="2"/>
  <c r="W39" i="1"/>
  <c r="V37" i="2"/>
  <c r="W39" i="2" s="1"/>
  <c r="U37" i="2"/>
  <c r="T37" i="2"/>
  <c r="T39" i="2" s="1"/>
  <c r="S37" i="2"/>
  <c r="R37" i="2"/>
  <c r="Q37" i="2"/>
  <c r="P37" i="2"/>
  <c r="P39" i="2" s="1"/>
  <c r="O37" i="2"/>
  <c r="N37" i="2"/>
  <c r="M37" i="2"/>
  <c r="L37" i="2"/>
  <c r="L39" i="2" s="1"/>
  <c r="K37" i="2"/>
  <c r="J37" i="2"/>
  <c r="I37" i="2"/>
  <c r="H37" i="2"/>
  <c r="H39" i="2" s="1"/>
  <c r="G37" i="2"/>
  <c r="F37" i="2"/>
  <c r="E37" i="2"/>
  <c r="D37" i="2"/>
  <c r="D39" i="2" s="1"/>
  <c r="C37" i="2"/>
  <c r="B37" i="2"/>
  <c r="T37" i="1"/>
  <c r="U37" i="1"/>
  <c r="S37" i="1"/>
  <c r="R37" i="1"/>
  <c r="Q37" i="1"/>
  <c r="P37" i="1"/>
  <c r="O37" i="1"/>
  <c r="N37" i="1"/>
  <c r="M37" i="1"/>
  <c r="L37" i="1"/>
  <c r="K37" i="1"/>
  <c r="D37" i="1"/>
  <c r="C37" i="1"/>
  <c r="E37" i="1"/>
  <c r="F37" i="1"/>
  <c r="G37" i="1"/>
  <c r="G39" i="1" s="1"/>
  <c r="H37" i="1"/>
  <c r="I37" i="1"/>
  <c r="J37" i="1"/>
  <c r="B37" i="1"/>
  <c r="E39" i="2" l="1"/>
  <c r="I39" i="2"/>
  <c r="Q39" i="2"/>
  <c r="V39" i="2"/>
  <c r="Y39" i="1"/>
  <c r="Y39" i="2"/>
  <c r="X39" i="2"/>
  <c r="X39" i="1"/>
  <c r="H39" i="1"/>
  <c r="R39" i="1"/>
  <c r="T39" i="1"/>
  <c r="K39" i="1"/>
  <c r="N39" i="1"/>
  <c r="E39" i="1"/>
  <c r="U39" i="1"/>
  <c r="M39" i="1"/>
  <c r="J39" i="1"/>
  <c r="O39" i="1"/>
  <c r="Q39" i="1"/>
  <c r="L39" i="1"/>
  <c r="C39" i="2"/>
  <c r="O39" i="2"/>
  <c r="F39" i="2"/>
  <c r="R39" i="2"/>
  <c r="P39" i="1"/>
  <c r="G39" i="2"/>
  <c r="S39" i="2"/>
  <c r="U39" i="2"/>
  <c r="J39" i="2"/>
  <c r="K39" i="2"/>
  <c r="S39" i="1"/>
  <c r="C39" i="1"/>
  <c r="D39" i="1"/>
  <c r="N39" i="2"/>
  <c r="F39" i="1"/>
  <c r="M39" i="2"/>
  <c r="I39" i="1"/>
  <c r="V39" i="1"/>
</calcChain>
</file>

<file path=xl/sharedStrings.xml><?xml version="1.0" encoding="utf-8"?>
<sst xmlns="http://schemas.openxmlformats.org/spreadsheetml/2006/main" count="44" uniqueCount="23">
  <si>
    <t>Communes
Gemeenten</t>
  </si>
  <si>
    <t>Anderlecht
Anderlecht</t>
  </si>
  <si>
    <t>Auderghem
Oudergem</t>
  </si>
  <si>
    <t>Berchem-Sainte-Agathe
Sint-Agatha-Berchem</t>
  </si>
  <si>
    <t xml:space="preserve">Bruxelles
Brussel </t>
  </si>
  <si>
    <t>Etterbeek
Etterbeek</t>
  </si>
  <si>
    <t>Evere
Evere</t>
  </si>
  <si>
    <t>Forest
Vorst</t>
  </si>
  <si>
    <t>Ganshoren
Ganshoren</t>
  </si>
  <si>
    <t>Ixelles
Elsene</t>
  </si>
  <si>
    <t>Jette
Jette</t>
  </si>
  <si>
    <t>Koekelberg
Koekelberg</t>
  </si>
  <si>
    <t>Molenbeek-Saint-Jean
Sint-Jans-Molenbeek</t>
  </si>
  <si>
    <t>Saint-Gilles
Sint-Gillis</t>
  </si>
  <si>
    <t>Saint-Josse-ten-Noode
Sint-Joost-ten-Node</t>
  </si>
  <si>
    <t>Schaerbeek
Schaarbeek</t>
  </si>
  <si>
    <t>Uccle
Ukkel</t>
  </si>
  <si>
    <t>Watermael-Boitsfort
Watermaal-Bosvoorde</t>
  </si>
  <si>
    <t>Woluwe-Saint-Lambert
Sint-Lambrechts-Woluwe</t>
  </si>
  <si>
    <t>Woluwe-Saint-Pierre
Sint-Pieters-Woluwe</t>
  </si>
  <si>
    <t>Moyenne - Gemiddelde</t>
  </si>
  <si>
    <t>Centimes additionnels au précompte immobilier | Opcentiemen op de onroerende voorheffing (EUR)</t>
  </si>
  <si>
    <t>Taxe additionnelle à l'impôt des personnes physiques (taux) | Aanvullende belasting op de personenbelasting (tarieven)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</si>
</sst>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B_-;\-* #,##0.00\ _F_B_-;_-* &quot;-&quot;??\ _F_B_-;_-@_-"/>
    <numFmt numFmtId="165" formatCode="0.0000"/>
    <numFmt numFmtId="166" formatCode="0.0%"/>
    <numFmt numFmtId="167" formatCode="_ * #,##0.00_ ;_ * \-#,##0.00_ ;_ * &quot;-&quot;??_ ;_ @_ 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9227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19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6" fontId="2" fillId="0" borderId="0" xfId="2" applyNumberFormat="1" applyFont="1" applyAlignment="1">
      <alignment horizontal="center" vertical="center"/>
    </xf>
    <xf numFmtId="166" fontId="2" fillId="0" borderId="0" xfId="2" applyNumberFormat="1" applyFont="1" applyAlignment="1">
      <alignment vertical="center"/>
    </xf>
    <xf numFmtId="10" fontId="2" fillId="0" borderId="0" xfId="0" applyNumberFormat="1" applyFont="1" applyAlignment="1">
      <alignment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3" fontId="3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164" fontId="6" fillId="2" borderId="1" xfId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" xfId="1" applyNumberFormat="1" applyFont="1" applyFill="1" applyBorder="1" applyAlignment="1" applyProtection="1">
      <alignment horizontal="center" vertical="center"/>
      <protection locked="0"/>
    </xf>
    <xf numFmtId="4" fontId="3" fillId="0" borderId="1" xfId="1" applyNumberFormat="1" applyFont="1" applyFill="1" applyBorder="1" applyAlignment="1" applyProtection="1">
      <alignment horizontal="center" vertical="center"/>
      <protection locked="0"/>
    </xf>
    <xf numFmtId="165" fontId="6" fillId="2" borderId="1" xfId="0" applyNumberFormat="1" applyFont="1" applyFill="1" applyBorder="1" applyAlignment="1">
      <alignment horizontal="center" vertical="center"/>
    </xf>
  </cellXfs>
  <cellStyles count="5">
    <cellStyle name="Milliers" xfId="1" builtinId="3"/>
    <cellStyle name="Milliers 2" xfId="4" xr:uid="{B3C3D269-AA0D-4A9C-B6E3-E405BE2A0B18}"/>
    <cellStyle name="Normal" xfId="0" builtinId="0"/>
    <cellStyle name="Normal 2" xfId="3" xr:uid="{4C16AC56-6A6B-45FF-9792-3769FE3B9617}"/>
    <cellStyle name="Pourcentage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922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0</xdr:rowOff>
    </xdr:from>
    <xdr:to>
      <xdr:col>3</xdr:col>
      <xdr:colOff>469900</xdr:colOff>
      <xdr:row>15</xdr:row>
      <xdr:rowOff>101600</xdr:rowOff>
    </xdr:to>
    <xdr:pic>
      <xdr:nvPicPr>
        <xdr:cNvPr id="1026" name="Image 1">
          <a:extLst>
            <a:ext uri="{FF2B5EF4-FFF2-40B4-BE49-F238E27FC236}">
              <a16:creationId xmlns:a16="http://schemas.microsoft.com/office/drawing/2014/main" id="{F58D116B-A988-446F-8438-B52A50E1F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39700"/>
          <a:ext cx="3530600" cy="205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0</xdr:rowOff>
    </xdr:from>
    <xdr:to>
      <xdr:col>3</xdr:col>
      <xdr:colOff>8177</xdr:colOff>
      <xdr:row>15</xdr:row>
      <xdr:rowOff>108907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2E2D177-505F-466F-98A6-98E9DAD0D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39178"/>
          <a:ext cx="3530600" cy="205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92274"/>
  </sheetPr>
  <dimension ref="A1:AQ39"/>
  <sheetViews>
    <sheetView showGridLines="0" tabSelected="1" zoomScaleNormal="100" workbookViewId="0">
      <selection activeCell="AD36" sqref="AD36"/>
    </sheetView>
  </sheetViews>
  <sheetFormatPr baseColWidth="10" defaultColWidth="11.5" defaultRowHeight="13" x14ac:dyDescent="0.15"/>
  <cols>
    <col min="1" max="1" width="26.83203125" style="1" customWidth="1"/>
    <col min="2" max="22" width="6.6640625" style="1" bestFit="1" customWidth="1"/>
    <col min="23" max="28" width="6.6640625" bestFit="1" customWidth="1"/>
    <col min="44" max="16384" width="11.5" style="1"/>
  </cols>
  <sheetData>
    <row r="1" spans="1:28" ht="11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8" ht="11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8" ht="11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8" ht="11.2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8" ht="11.2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8" ht="11.2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8" ht="11.2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8" ht="11.2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8" ht="11.2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8" ht="11.2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8" ht="11.2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8" ht="11.2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8" ht="11.2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8" ht="11.2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8" ht="11.2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8" ht="20" customHeight="1" x14ac:dyDescent="0.15">
      <c r="A16" s="3"/>
      <c r="B16" s="15" t="s">
        <v>22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</row>
    <row r="17" spans="1:28" ht="26.25" customHeight="1" x14ac:dyDescent="0.15">
      <c r="A17" s="12" t="s">
        <v>0</v>
      </c>
      <c r="B17" s="8">
        <v>1999</v>
      </c>
      <c r="C17" s="8">
        <v>2000</v>
      </c>
      <c r="D17" s="8">
        <v>2001</v>
      </c>
      <c r="E17" s="8">
        <v>2002</v>
      </c>
      <c r="F17" s="8">
        <v>2003</v>
      </c>
      <c r="G17" s="8">
        <v>2004</v>
      </c>
      <c r="H17" s="8">
        <v>2005</v>
      </c>
      <c r="I17" s="8">
        <v>2006</v>
      </c>
      <c r="J17" s="8">
        <v>2007</v>
      </c>
      <c r="K17" s="8">
        <v>2008</v>
      </c>
      <c r="L17" s="8">
        <v>2009</v>
      </c>
      <c r="M17" s="8">
        <v>2010</v>
      </c>
      <c r="N17" s="8">
        <v>2011</v>
      </c>
      <c r="O17" s="8">
        <v>2012</v>
      </c>
      <c r="P17" s="8">
        <v>2013</v>
      </c>
      <c r="Q17" s="8">
        <v>2014</v>
      </c>
      <c r="R17" s="8">
        <v>2015</v>
      </c>
      <c r="S17" s="8">
        <v>2016</v>
      </c>
      <c r="T17" s="8">
        <v>2017</v>
      </c>
      <c r="U17" s="8">
        <v>2018</v>
      </c>
      <c r="V17" s="8">
        <v>2019</v>
      </c>
      <c r="W17" s="8">
        <v>2020</v>
      </c>
      <c r="X17" s="8">
        <v>2021</v>
      </c>
      <c r="Y17" s="8">
        <v>2022</v>
      </c>
      <c r="Z17" s="8">
        <v>2023</v>
      </c>
      <c r="AA17" s="8">
        <v>2024</v>
      </c>
      <c r="AB17" s="8">
        <v>2025</v>
      </c>
    </row>
    <row r="18" spans="1:28" ht="28" x14ac:dyDescent="0.15">
      <c r="A18" s="13" t="s">
        <v>1</v>
      </c>
      <c r="B18" s="16">
        <v>7</v>
      </c>
      <c r="C18" s="16">
        <v>7</v>
      </c>
      <c r="D18" s="16">
        <v>7</v>
      </c>
      <c r="E18" s="16">
        <v>7</v>
      </c>
      <c r="F18" s="16">
        <v>7</v>
      </c>
      <c r="G18" s="16">
        <v>7</v>
      </c>
      <c r="H18" s="16">
        <v>7</v>
      </c>
      <c r="I18" s="16">
        <v>7</v>
      </c>
      <c r="J18" s="17">
        <v>6.5</v>
      </c>
      <c r="K18" s="16">
        <v>6.5</v>
      </c>
      <c r="L18" s="16">
        <v>6.5</v>
      </c>
      <c r="M18" s="16">
        <v>6.5</v>
      </c>
      <c r="N18" s="16">
        <v>6.5</v>
      </c>
      <c r="O18" s="16">
        <v>6.5</v>
      </c>
      <c r="P18" s="16">
        <v>6.5</v>
      </c>
      <c r="Q18" s="17">
        <v>5.9</v>
      </c>
      <c r="R18" s="16">
        <v>5.9</v>
      </c>
      <c r="S18" s="16">
        <v>5.9</v>
      </c>
      <c r="T18" s="16">
        <v>5.9</v>
      </c>
      <c r="U18" s="16">
        <v>5.9</v>
      </c>
      <c r="V18" s="16">
        <v>5.9</v>
      </c>
      <c r="W18" s="16">
        <v>5.9</v>
      </c>
      <c r="X18" s="17">
        <v>5.5</v>
      </c>
      <c r="Y18" s="16">
        <v>5.5</v>
      </c>
      <c r="Z18" s="16">
        <v>5.5</v>
      </c>
      <c r="AA18" s="16">
        <v>5.5</v>
      </c>
      <c r="AB18" s="17">
        <v>7</v>
      </c>
    </row>
    <row r="19" spans="1:28" ht="28" x14ac:dyDescent="0.15">
      <c r="A19" s="13" t="s">
        <v>2</v>
      </c>
      <c r="B19" s="16">
        <v>6</v>
      </c>
      <c r="C19" s="16">
        <v>6</v>
      </c>
      <c r="D19" s="16">
        <v>6</v>
      </c>
      <c r="E19" s="16">
        <v>6</v>
      </c>
      <c r="F19" s="16">
        <v>6</v>
      </c>
      <c r="G19" s="16">
        <v>6</v>
      </c>
      <c r="H19" s="16">
        <v>6</v>
      </c>
      <c r="I19" s="16">
        <v>6</v>
      </c>
      <c r="J19" s="16">
        <v>6</v>
      </c>
      <c r="K19" s="16">
        <v>6</v>
      </c>
      <c r="L19" s="16">
        <v>6</v>
      </c>
      <c r="M19" s="16">
        <v>6</v>
      </c>
      <c r="N19" s="16">
        <v>6</v>
      </c>
      <c r="O19" s="16">
        <v>6</v>
      </c>
      <c r="P19" s="16">
        <v>6</v>
      </c>
      <c r="Q19" s="16">
        <v>6</v>
      </c>
      <c r="R19" s="16">
        <v>6</v>
      </c>
      <c r="S19" s="16">
        <v>6</v>
      </c>
      <c r="T19" s="16">
        <v>6</v>
      </c>
      <c r="U19" s="16">
        <v>6</v>
      </c>
      <c r="V19" s="16">
        <v>6</v>
      </c>
      <c r="W19" s="16">
        <v>6</v>
      </c>
      <c r="X19" s="16">
        <v>6</v>
      </c>
      <c r="Y19" s="16">
        <v>6</v>
      </c>
      <c r="Z19" s="16">
        <v>6</v>
      </c>
      <c r="AA19" s="16">
        <v>6</v>
      </c>
      <c r="AB19" s="16">
        <v>6</v>
      </c>
    </row>
    <row r="20" spans="1:28" ht="28" x14ac:dyDescent="0.15">
      <c r="A20" s="13" t="s">
        <v>3</v>
      </c>
      <c r="B20" s="16">
        <v>7</v>
      </c>
      <c r="C20" s="16">
        <v>7</v>
      </c>
      <c r="D20" s="16">
        <v>7</v>
      </c>
      <c r="E20" s="16">
        <v>7</v>
      </c>
      <c r="F20" s="16">
        <v>7</v>
      </c>
      <c r="G20" s="16">
        <v>7</v>
      </c>
      <c r="H20" s="16">
        <v>7</v>
      </c>
      <c r="I20" s="16">
        <v>7</v>
      </c>
      <c r="J20" s="16">
        <v>7</v>
      </c>
      <c r="K20" s="16">
        <v>7</v>
      </c>
      <c r="L20" s="16">
        <v>7</v>
      </c>
      <c r="M20" s="16">
        <v>7</v>
      </c>
      <c r="N20" s="16">
        <v>7</v>
      </c>
      <c r="O20" s="16">
        <v>7</v>
      </c>
      <c r="P20" s="16">
        <v>7</v>
      </c>
      <c r="Q20" s="16">
        <v>7</v>
      </c>
      <c r="R20" s="16">
        <v>7</v>
      </c>
      <c r="S20" s="16">
        <v>7</v>
      </c>
      <c r="T20" s="16">
        <v>7</v>
      </c>
      <c r="U20" s="16">
        <v>7</v>
      </c>
      <c r="V20" s="17">
        <v>6.8</v>
      </c>
      <c r="W20" s="16">
        <v>6.8</v>
      </c>
      <c r="X20" s="16">
        <v>6.8</v>
      </c>
      <c r="Y20" s="16">
        <v>6.8</v>
      </c>
      <c r="Z20" s="16">
        <v>6.8</v>
      </c>
      <c r="AA20" s="17">
        <v>6.5</v>
      </c>
      <c r="AB20" s="16">
        <v>6.5</v>
      </c>
    </row>
    <row r="21" spans="1:28" ht="28" x14ac:dyDescent="0.15">
      <c r="A21" s="13" t="s">
        <v>4</v>
      </c>
      <c r="B21" s="16">
        <v>6</v>
      </c>
      <c r="C21" s="16">
        <v>6</v>
      </c>
      <c r="D21" s="16">
        <v>6</v>
      </c>
      <c r="E21" s="16">
        <v>6</v>
      </c>
      <c r="F21" s="16">
        <v>6</v>
      </c>
      <c r="G21" s="16">
        <v>6</v>
      </c>
      <c r="H21" s="16">
        <v>6</v>
      </c>
      <c r="I21" s="16">
        <v>6</v>
      </c>
      <c r="J21" s="16">
        <v>6</v>
      </c>
      <c r="K21" s="16">
        <v>6</v>
      </c>
      <c r="L21" s="16">
        <v>6</v>
      </c>
      <c r="M21" s="16">
        <v>6</v>
      </c>
      <c r="N21" s="16">
        <v>6</v>
      </c>
      <c r="O21" s="16">
        <v>6</v>
      </c>
      <c r="P21" s="16">
        <v>6</v>
      </c>
      <c r="Q21" s="16">
        <v>6</v>
      </c>
      <c r="R21" s="16">
        <v>6</v>
      </c>
      <c r="S21" s="16">
        <v>6</v>
      </c>
      <c r="T21" s="16">
        <v>6</v>
      </c>
      <c r="U21" s="16">
        <v>6</v>
      </c>
      <c r="V21" s="16">
        <v>6</v>
      </c>
      <c r="W21" s="16">
        <v>6</v>
      </c>
      <c r="X21" s="16">
        <v>6</v>
      </c>
      <c r="Y21" s="16">
        <v>6</v>
      </c>
      <c r="Z21" s="16">
        <v>6</v>
      </c>
      <c r="AA21" s="16">
        <v>6</v>
      </c>
      <c r="AB21" s="16">
        <v>6</v>
      </c>
    </row>
    <row r="22" spans="1:28" ht="28" x14ac:dyDescent="0.15">
      <c r="A22" s="13" t="s">
        <v>5</v>
      </c>
      <c r="B22" s="16">
        <v>7.5</v>
      </c>
      <c r="C22" s="16">
        <v>7.5</v>
      </c>
      <c r="D22" s="16">
        <v>7.5</v>
      </c>
      <c r="E22" s="16">
        <v>7.5</v>
      </c>
      <c r="F22" s="16">
        <v>7.5</v>
      </c>
      <c r="G22" s="16">
        <v>7.5</v>
      </c>
      <c r="H22" s="16">
        <v>7.5</v>
      </c>
      <c r="I22" s="16">
        <v>7.5</v>
      </c>
      <c r="J22" s="16">
        <v>7.5</v>
      </c>
      <c r="K22" s="16">
        <v>7.5</v>
      </c>
      <c r="L22" s="16">
        <v>7.5</v>
      </c>
      <c r="M22" s="16">
        <v>7.5</v>
      </c>
      <c r="N22" s="16">
        <v>7.5</v>
      </c>
      <c r="O22" s="16">
        <v>7.5</v>
      </c>
      <c r="P22" s="16">
        <v>7.5</v>
      </c>
      <c r="Q22" s="16">
        <v>7.5</v>
      </c>
      <c r="R22" s="16">
        <v>7.5</v>
      </c>
      <c r="S22" s="16">
        <v>7.5</v>
      </c>
      <c r="T22" s="17">
        <v>7</v>
      </c>
      <c r="U22" s="17">
        <v>6.7</v>
      </c>
      <c r="V22" s="16">
        <v>6.7</v>
      </c>
      <c r="W22" s="16">
        <v>6.7</v>
      </c>
      <c r="X22" s="16">
        <v>6.7</v>
      </c>
      <c r="Y22" s="16">
        <v>6.7</v>
      </c>
      <c r="Z22" s="17">
        <v>6.3</v>
      </c>
      <c r="AA22" s="17">
        <v>6</v>
      </c>
      <c r="AB22" s="16">
        <v>6</v>
      </c>
    </row>
    <row r="23" spans="1:28" ht="28" x14ac:dyDescent="0.15">
      <c r="A23" s="13" t="s">
        <v>6</v>
      </c>
      <c r="B23" s="16">
        <v>6</v>
      </c>
      <c r="C23" s="16">
        <v>6</v>
      </c>
      <c r="D23" s="16">
        <v>6</v>
      </c>
      <c r="E23" s="17">
        <v>6.7</v>
      </c>
      <c r="F23" s="16">
        <v>6.7</v>
      </c>
      <c r="G23" s="16">
        <v>6.7</v>
      </c>
      <c r="H23" s="16">
        <v>6.7</v>
      </c>
      <c r="I23" s="16">
        <v>6.7</v>
      </c>
      <c r="J23" s="16">
        <v>6.7</v>
      </c>
      <c r="K23" s="17">
        <v>6</v>
      </c>
      <c r="L23" s="16">
        <v>6</v>
      </c>
      <c r="M23" s="16">
        <v>6</v>
      </c>
      <c r="N23" s="16">
        <v>6</v>
      </c>
      <c r="O23" s="16">
        <v>6</v>
      </c>
      <c r="P23" s="16">
        <v>6</v>
      </c>
      <c r="Q23" s="16">
        <v>6</v>
      </c>
      <c r="R23" s="16">
        <v>6</v>
      </c>
      <c r="S23" s="16">
        <v>6</v>
      </c>
      <c r="T23" s="17">
        <v>5.9</v>
      </c>
      <c r="U23" s="16">
        <v>5.9</v>
      </c>
      <c r="V23" s="16">
        <v>5.9</v>
      </c>
      <c r="W23" s="16">
        <v>5.9</v>
      </c>
      <c r="X23" s="17">
        <v>6.5</v>
      </c>
      <c r="Y23" s="16">
        <v>6.5</v>
      </c>
      <c r="Z23" s="16">
        <v>6.5</v>
      </c>
      <c r="AA23" s="16">
        <v>6.5</v>
      </c>
      <c r="AB23" s="16">
        <v>6.5</v>
      </c>
    </row>
    <row r="24" spans="1:28" ht="28" x14ac:dyDescent="0.15">
      <c r="A24" s="13" t="s">
        <v>7</v>
      </c>
      <c r="B24" s="16">
        <v>7</v>
      </c>
      <c r="C24" s="16">
        <v>7</v>
      </c>
      <c r="D24" s="16">
        <v>7</v>
      </c>
      <c r="E24" s="16">
        <v>7</v>
      </c>
      <c r="F24" s="16">
        <v>7</v>
      </c>
      <c r="G24" s="16">
        <v>7</v>
      </c>
      <c r="H24" s="16">
        <v>7</v>
      </c>
      <c r="I24" s="16">
        <v>7</v>
      </c>
      <c r="J24" s="16">
        <v>7</v>
      </c>
      <c r="K24" s="16">
        <v>7</v>
      </c>
      <c r="L24" s="16">
        <v>7</v>
      </c>
      <c r="M24" s="16">
        <v>7</v>
      </c>
      <c r="N24" s="16">
        <v>7</v>
      </c>
      <c r="O24" s="16">
        <v>7</v>
      </c>
      <c r="P24" s="16">
        <v>7</v>
      </c>
      <c r="Q24" s="16">
        <v>7</v>
      </c>
      <c r="R24" s="16">
        <v>7</v>
      </c>
      <c r="S24" s="16">
        <v>7</v>
      </c>
      <c r="T24" s="16">
        <v>7</v>
      </c>
      <c r="U24" s="16">
        <v>7</v>
      </c>
      <c r="V24" s="16">
        <v>7</v>
      </c>
      <c r="W24" s="16">
        <v>7</v>
      </c>
      <c r="X24" s="16">
        <v>7</v>
      </c>
      <c r="Y24" s="16">
        <v>7</v>
      </c>
      <c r="Z24" s="16">
        <v>7</v>
      </c>
      <c r="AA24" s="16">
        <v>7</v>
      </c>
      <c r="AB24" s="16">
        <v>7</v>
      </c>
    </row>
    <row r="25" spans="1:28" ht="28" x14ac:dyDescent="0.15">
      <c r="A25" s="13" t="s">
        <v>8</v>
      </c>
      <c r="B25" s="16">
        <v>7</v>
      </c>
      <c r="C25" s="16">
        <v>7</v>
      </c>
      <c r="D25" s="16">
        <v>7</v>
      </c>
      <c r="E25" s="16">
        <v>7</v>
      </c>
      <c r="F25" s="16">
        <v>7</v>
      </c>
      <c r="G25" s="16">
        <v>7</v>
      </c>
      <c r="H25" s="16">
        <v>7</v>
      </c>
      <c r="I25" s="16">
        <v>7</v>
      </c>
      <c r="J25" s="16">
        <v>7</v>
      </c>
      <c r="K25" s="16">
        <v>7</v>
      </c>
      <c r="L25" s="16">
        <v>7</v>
      </c>
      <c r="M25" s="16">
        <v>7</v>
      </c>
      <c r="N25" s="16">
        <v>7</v>
      </c>
      <c r="O25" s="16">
        <v>7</v>
      </c>
      <c r="P25" s="16">
        <v>7</v>
      </c>
      <c r="Q25" s="16">
        <v>7</v>
      </c>
      <c r="R25" s="16">
        <v>7</v>
      </c>
      <c r="S25" s="16">
        <v>7</v>
      </c>
      <c r="T25" s="16">
        <v>7</v>
      </c>
      <c r="U25" s="16">
        <v>7</v>
      </c>
      <c r="V25" s="16">
        <v>7</v>
      </c>
      <c r="W25" s="17">
        <v>6.9</v>
      </c>
      <c r="X25" s="16">
        <v>6.9</v>
      </c>
      <c r="Y25" s="17">
        <v>6.8</v>
      </c>
      <c r="Z25" s="17">
        <v>6.5</v>
      </c>
      <c r="AA25" s="16">
        <v>6.5</v>
      </c>
      <c r="AB25" s="16">
        <v>6.5</v>
      </c>
    </row>
    <row r="26" spans="1:28" ht="28" x14ac:dyDescent="0.15">
      <c r="A26" s="13" t="s">
        <v>9</v>
      </c>
      <c r="B26" s="16">
        <v>7.5</v>
      </c>
      <c r="C26" s="16">
        <v>7.5</v>
      </c>
      <c r="D26" s="16">
        <v>7.5</v>
      </c>
      <c r="E26" s="16">
        <v>7.5</v>
      </c>
      <c r="F26" s="16">
        <v>7.5</v>
      </c>
      <c r="G26" s="16">
        <v>7.5</v>
      </c>
      <c r="H26" s="16">
        <v>7.5</v>
      </c>
      <c r="I26" s="16">
        <v>7.5</v>
      </c>
      <c r="J26" s="16">
        <v>7.5</v>
      </c>
      <c r="K26" s="16">
        <v>7.5</v>
      </c>
      <c r="L26" s="16">
        <v>7.5</v>
      </c>
      <c r="M26" s="16">
        <v>7.5</v>
      </c>
      <c r="N26" s="16">
        <v>7.5</v>
      </c>
      <c r="O26" s="16">
        <v>7.5</v>
      </c>
      <c r="P26" s="16">
        <v>7.5</v>
      </c>
      <c r="Q26" s="16">
        <v>7.5</v>
      </c>
      <c r="R26" s="16">
        <v>7.5</v>
      </c>
      <c r="S26" s="16">
        <v>7.5</v>
      </c>
      <c r="T26" s="16">
        <v>7.5</v>
      </c>
      <c r="U26" s="16">
        <v>7.5</v>
      </c>
      <c r="V26" s="16">
        <v>7.5</v>
      </c>
      <c r="W26" s="16">
        <v>7.5</v>
      </c>
      <c r="X26" s="16">
        <v>7.5</v>
      </c>
      <c r="Y26" s="16">
        <v>7.5</v>
      </c>
      <c r="Z26" s="16">
        <v>7.5</v>
      </c>
      <c r="AA26" s="16">
        <v>7.5</v>
      </c>
      <c r="AB26" s="16">
        <v>7.5</v>
      </c>
    </row>
    <row r="27" spans="1:28" ht="28" x14ac:dyDescent="0.15">
      <c r="A27" s="13" t="s">
        <v>10</v>
      </c>
      <c r="B27" s="16">
        <v>6.5</v>
      </c>
      <c r="C27" s="16">
        <v>6.5</v>
      </c>
      <c r="D27" s="16">
        <v>6.5</v>
      </c>
      <c r="E27" s="17">
        <v>7.5</v>
      </c>
      <c r="F27" s="16">
        <v>7.5</v>
      </c>
      <c r="G27" s="16">
        <v>7.5</v>
      </c>
      <c r="H27" s="16">
        <v>7.5</v>
      </c>
      <c r="I27" s="16">
        <v>7.5</v>
      </c>
      <c r="J27" s="16">
        <v>7.5</v>
      </c>
      <c r="K27" s="16">
        <v>7.5</v>
      </c>
      <c r="L27" s="16">
        <v>7.5</v>
      </c>
      <c r="M27" s="17">
        <v>7.2</v>
      </c>
      <c r="N27" s="17">
        <v>7</v>
      </c>
      <c r="O27" s="16">
        <v>7</v>
      </c>
      <c r="P27" s="16">
        <v>7</v>
      </c>
      <c r="Q27" s="16">
        <v>7</v>
      </c>
      <c r="R27" s="16">
        <v>7</v>
      </c>
      <c r="S27" s="16">
        <v>7</v>
      </c>
      <c r="T27" s="16">
        <v>7</v>
      </c>
      <c r="U27" s="16">
        <v>7</v>
      </c>
      <c r="V27" s="16">
        <v>7</v>
      </c>
      <c r="W27" s="17">
        <v>6.5</v>
      </c>
      <c r="X27" s="16">
        <v>6.5</v>
      </c>
      <c r="Y27" s="17">
        <v>6.4</v>
      </c>
      <c r="Z27" s="16">
        <v>6.4</v>
      </c>
      <c r="AA27" s="16">
        <v>6.4</v>
      </c>
      <c r="AB27" s="17">
        <v>7.4</v>
      </c>
    </row>
    <row r="28" spans="1:28" ht="28" x14ac:dyDescent="0.15">
      <c r="A28" s="13" t="s">
        <v>11</v>
      </c>
      <c r="B28" s="16">
        <v>6.5</v>
      </c>
      <c r="C28" s="16">
        <v>6.5</v>
      </c>
      <c r="D28" s="16">
        <v>6.5</v>
      </c>
      <c r="E28" s="16">
        <v>6.5</v>
      </c>
      <c r="F28" s="16">
        <v>6.5</v>
      </c>
      <c r="G28" s="16">
        <v>6.5</v>
      </c>
      <c r="H28" s="16">
        <v>6.5</v>
      </c>
      <c r="I28" s="16">
        <v>6.5</v>
      </c>
      <c r="J28" s="16">
        <v>6.5</v>
      </c>
      <c r="K28" s="16">
        <v>6.5</v>
      </c>
      <c r="L28" s="16">
        <v>6.5</v>
      </c>
      <c r="M28" s="16">
        <v>6.5</v>
      </c>
      <c r="N28" s="16">
        <v>6.5</v>
      </c>
      <c r="O28" s="16">
        <v>6.5</v>
      </c>
      <c r="P28" s="16">
        <v>6.5</v>
      </c>
      <c r="Q28" s="16">
        <v>6.5</v>
      </c>
      <c r="R28" s="17">
        <v>6</v>
      </c>
      <c r="S28" s="16">
        <v>6</v>
      </c>
      <c r="T28" s="16">
        <v>6</v>
      </c>
      <c r="U28" s="16">
        <v>6</v>
      </c>
      <c r="V28" s="16">
        <v>6</v>
      </c>
      <c r="W28" s="16">
        <v>6</v>
      </c>
      <c r="X28" s="16">
        <v>6</v>
      </c>
      <c r="Y28" s="16">
        <v>6</v>
      </c>
      <c r="Z28" s="16">
        <v>6</v>
      </c>
      <c r="AA28" s="16">
        <v>6</v>
      </c>
      <c r="AB28" s="16">
        <v>6</v>
      </c>
    </row>
    <row r="29" spans="1:28" ht="28" x14ac:dyDescent="0.15">
      <c r="A29" s="13" t="s">
        <v>12</v>
      </c>
      <c r="B29" s="16">
        <v>7</v>
      </c>
      <c r="C29" s="16">
        <v>7</v>
      </c>
      <c r="D29" s="16">
        <v>7</v>
      </c>
      <c r="E29" s="17">
        <v>6.5</v>
      </c>
      <c r="F29" s="16">
        <v>6.5</v>
      </c>
      <c r="G29" s="16">
        <v>6.5</v>
      </c>
      <c r="H29" s="16">
        <v>6.5</v>
      </c>
      <c r="I29" s="16">
        <v>6.5</v>
      </c>
      <c r="J29" s="16">
        <v>6.5</v>
      </c>
      <c r="K29" s="16">
        <v>6.5</v>
      </c>
      <c r="L29" s="16">
        <v>6.5</v>
      </c>
      <c r="M29" s="16">
        <v>6.5</v>
      </c>
      <c r="N29" s="16">
        <v>6.5</v>
      </c>
      <c r="O29" s="16">
        <v>6.5</v>
      </c>
      <c r="P29" s="16">
        <v>6.5</v>
      </c>
      <c r="Q29" s="16">
        <v>6.5</v>
      </c>
      <c r="R29" s="16">
        <v>6.5</v>
      </c>
      <c r="S29" s="16">
        <v>6.5</v>
      </c>
      <c r="T29" s="16">
        <v>6.5</v>
      </c>
      <c r="U29" s="17">
        <v>6.3</v>
      </c>
      <c r="V29" s="16">
        <v>6.3</v>
      </c>
      <c r="W29" s="16">
        <v>6.3</v>
      </c>
      <c r="X29" s="16">
        <v>6.3</v>
      </c>
      <c r="Y29" s="16">
        <v>6.3</v>
      </c>
      <c r="Z29" s="16">
        <v>6.3</v>
      </c>
      <c r="AA29" s="16">
        <v>6.3</v>
      </c>
      <c r="AB29" s="16">
        <v>6.3</v>
      </c>
    </row>
    <row r="30" spans="1:28" ht="28" x14ac:dyDescent="0.15">
      <c r="A30" s="13" t="s">
        <v>13</v>
      </c>
      <c r="B30" s="16">
        <v>7</v>
      </c>
      <c r="C30" s="16">
        <v>7</v>
      </c>
      <c r="D30" s="16">
        <v>7</v>
      </c>
      <c r="E30" s="16">
        <v>7</v>
      </c>
      <c r="F30" s="16">
        <v>7</v>
      </c>
      <c r="G30" s="16">
        <v>7</v>
      </c>
      <c r="H30" s="16">
        <v>7</v>
      </c>
      <c r="I30" s="16">
        <v>7</v>
      </c>
      <c r="J30" s="16">
        <v>7</v>
      </c>
      <c r="K30" s="16">
        <v>7</v>
      </c>
      <c r="L30" s="16">
        <v>7</v>
      </c>
      <c r="M30" s="16">
        <v>7</v>
      </c>
      <c r="N30" s="16">
        <v>7</v>
      </c>
      <c r="O30" s="16">
        <v>7</v>
      </c>
      <c r="P30" s="16">
        <v>7</v>
      </c>
      <c r="Q30" s="16">
        <v>7</v>
      </c>
      <c r="R30" s="16">
        <v>7</v>
      </c>
      <c r="S30" s="17">
        <v>6.5</v>
      </c>
      <c r="T30" s="16">
        <v>6.5</v>
      </c>
      <c r="U30" s="16">
        <v>6.5</v>
      </c>
      <c r="V30" s="16">
        <v>6.5</v>
      </c>
      <c r="W30" s="17">
        <v>6.3</v>
      </c>
      <c r="X30" s="16">
        <v>6.3</v>
      </c>
      <c r="Y30" s="16">
        <v>6.3</v>
      </c>
      <c r="Z30" s="16">
        <v>6.3</v>
      </c>
      <c r="AA30" s="16">
        <v>6.3</v>
      </c>
      <c r="AB30" s="16">
        <v>6.3</v>
      </c>
    </row>
    <row r="31" spans="1:28" ht="28" x14ac:dyDescent="0.15">
      <c r="A31" s="13" t="s">
        <v>14</v>
      </c>
      <c r="B31" s="16">
        <v>7</v>
      </c>
      <c r="C31" s="16">
        <v>7</v>
      </c>
      <c r="D31" s="16">
        <v>7</v>
      </c>
      <c r="E31" s="16">
        <v>7</v>
      </c>
      <c r="F31" s="16">
        <v>7</v>
      </c>
      <c r="G31" s="16">
        <v>7</v>
      </c>
      <c r="H31" s="16">
        <v>7</v>
      </c>
      <c r="I31" s="17">
        <v>6.5</v>
      </c>
      <c r="J31" s="16">
        <v>6.5</v>
      </c>
      <c r="K31" s="16">
        <v>6.5</v>
      </c>
      <c r="L31" s="16">
        <v>6.5</v>
      </c>
      <c r="M31" s="16">
        <v>6.5</v>
      </c>
      <c r="N31" s="16">
        <v>6.5</v>
      </c>
      <c r="O31" s="16">
        <v>6.5</v>
      </c>
      <c r="P31" s="16">
        <v>6.5</v>
      </c>
      <c r="Q31" s="16">
        <v>6.5</v>
      </c>
      <c r="R31" s="16">
        <v>6.5</v>
      </c>
      <c r="S31" s="16">
        <v>6.5</v>
      </c>
      <c r="T31" s="16">
        <v>6.5</v>
      </c>
      <c r="U31" s="16">
        <v>6.5</v>
      </c>
      <c r="V31" s="16">
        <v>6.5</v>
      </c>
      <c r="W31" s="16">
        <v>6.5</v>
      </c>
      <c r="X31" s="16">
        <v>6.5</v>
      </c>
      <c r="Y31" s="16">
        <v>6.5</v>
      </c>
      <c r="Z31" s="16">
        <v>6.5</v>
      </c>
      <c r="AA31" s="16">
        <v>6.5</v>
      </c>
      <c r="AB31" s="16">
        <v>6.5</v>
      </c>
    </row>
    <row r="32" spans="1:28" ht="28" x14ac:dyDescent="0.15">
      <c r="A32" s="13" t="s">
        <v>15</v>
      </c>
      <c r="B32" s="16">
        <v>7.5</v>
      </c>
      <c r="C32" s="16">
        <v>7.5</v>
      </c>
      <c r="D32" s="16">
        <v>7.5</v>
      </c>
      <c r="E32" s="17">
        <v>6.5</v>
      </c>
      <c r="F32" s="16">
        <v>6.5</v>
      </c>
      <c r="G32" s="16">
        <v>6.5</v>
      </c>
      <c r="H32" s="16">
        <v>6.5</v>
      </c>
      <c r="I32" s="16">
        <v>6.5</v>
      </c>
      <c r="J32" s="16">
        <v>6.5</v>
      </c>
      <c r="K32" s="16">
        <v>6.5</v>
      </c>
      <c r="L32" s="16">
        <v>6.5</v>
      </c>
      <c r="M32" s="16">
        <v>6.5</v>
      </c>
      <c r="N32" s="17">
        <v>6.8</v>
      </c>
      <c r="O32" s="16">
        <v>6.8</v>
      </c>
      <c r="P32" s="16">
        <v>6.8</v>
      </c>
      <c r="Q32" s="17">
        <v>6.6</v>
      </c>
      <c r="R32" s="16">
        <v>6.6</v>
      </c>
      <c r="S32" s="17">
        <v>6.5</v>
      </c>
      <c r="T32" s="17">
        <v>6.2</v>
      </c>
      <c r="U32" s="17">
        <v>5.8</v>
      </c>
      <c r="V32" s="16">
        <v>5.8</v>
      </c>
      <c r="W32" s="17">
        <v>4.9000000000000004</v>
      </c>
      <c r="X32" s="16">
        <v>4.9000000000000004</v>
      </c>
      <c r="Y32" s="16">
        <v>4.9000000000000004</v>
      </c>
      <c r="Z32" s="17">
        <v>4.5999999999999996</v>
      </c>
      <c r="AA32" s="16">
        <v>4.5999999999999996</v>
      </c>
      <c r="AB32" s="16">
        <v>4.5999999999999996</v>
      </c>
    </row>
    <row r="33" spans="1:28" ht="28" x14ac:dyDescent="0.15">
      <c r="A33" s="13" t="s">
        <v>16</v>
      </c>
      <c r="B33" s="16">
        <v>6</v>
      </c>
      <c r="C33" s="16">
        <v>6</v>
      </c>
      <c r="D33" s="16">
        <v>6</v>
      </c>
      <c r="E33" s="16">
        <v>6</v>
      </c>
      <c r="F33" s="16">
        <v>6</v>
      </c>
      <c r="G33" s="16">
        <v>6</v>
      </c>
      <c r="H33" s="16">
        <v>6</v>
      </c>
      <c r="I33" s="16">
        <v>6</v>
      </c>
      <c r="J33" s="16">
        <v>6</v>
      </c>
      <c r="K33" s="16">
        <v>6</v>
      </c>
      <c r="L33" s="16">
        <v>6</v>
      </c>
      <c r="M33" s="16">
        <v>6</v>
      </c>
      <c r="N33" s="16">
        <v>6</v>
      </c>
      <c r="O33" s="16">
        <v>6</v>
      </c>
      <c r="P33" s="16">
        <v>6</v>
      </c>
      <c r="Q33" s="16">
        <v>6</v>
      </c>
      <c r="R33" s="16">
        <v>6</v>
      </c>
      <c r="S33" s="17">
        <v>5.9</v>
      </c>
      <c r="T33" s="17">
        <v>5.8</v>
      </c>
      <c r="U33" s="17">
        <v>5.7</v>
      </c>
      <c r="V33" s="16">
        <v>5.7</v>
      </c>
      <c r="W33" s="16">
        <v>5.7</v>
      </c>
      <c r="X33" s="16">
        <v>5.7</v>
      </c>
      <c r="Y33" s="16">
        <v>5.7</v>
      </c>
      <c r="Z33" s="16">
        <v>5.7</v>
      </c>
      <c r="AA33" s="16">
        <v>5.7</v>
      </c>
      <c r="AB33" s="16">
        <v>5.7</v>
      </c>
    </row>
    <row r="34" spans="1:28" ht="28" x14ac:dyDescent="0.15">
      <c r="A34" s="13" t="s">
        <v>17</v>
      </c>
      <c r="B34" s="16">
        <v>7.5</v>
      </c>
      <c r="C34" s="17">
        <v>7</v>
      </c>
      <c r="D34" s="16">
        <v>7</v>
      </c>
      <c r="E34" s="16">
        <v>7</v>
      </c>
      <c r="F34" s="16">
        <v>7</v>
      </c>
      <c r="G34" s="16">
        <v>7</v>
      </c>
      <c r="H34" s="16">
        <v>7</v>
      </c>
      <c r="I34" s="16">
        <v>7</v>
      </c>
      <c r="J34" s="16">
        <v>7</v>
      </c>
      <c r="K34" s="16">
        <v>7</v>
      </c>
      <c r="L34" s="16">
        <v>7</v>
      </c>
      <c r="M34" s="16">
        <v>7</v>
      </c>
      <c r="N34" s="16">
        <v>7</v>
      </c>
      <c r="O34" s="16">
        <v>7</v>
      </c>
      <c r="P34" s="17">
        <v>7.5</v>
      </c>
      <c r="Q34" s="16">
        <v>7.5</v>
      </c>
      <c r="R34" s="16">
        <v>7.5</v>
      </c>
      <c r="S34" s="16">
        <v>7.5</v>
      </c>
      <c r="T34" s="16">
        <v>7.5</v>
      </c>
      <c r="U34" s="16">
        <v>7.5</v>
      </c>
      <c r="V34" s="16">
        <v>7.5</v>
      </c>
      <c r="W34" s="16">
        <v>7.5</v>
      </c>
      <c r="X34" s="16">
        <v>7.5</v>
      </c>
      <c r="Y34" s="16">
        <v>7.5</v>
      </c>
      <c r="Z34" s="17">
        <v>7</v>
      </c>
      <c r="AA34" s="16">
        <v>7</v>
      </c>
      <c r="AB34" s="16">
        <v>7</v>
      </c>
    </row>
    <row r="35" spans="1:28" ht="28" x14ac:dyDescent="0.15">
      <c r="A35" s="13" t="s">
        <v>18</v>
      </c>
      <c r="B35" s="16">
        <v>6</v>
      </c>
      <c r="C35" s="16">
        <v>6</v>
      </c>
      <c r="D35" s="16">
        <v>6</v>
      </c>
      <c r="E35" s="16">
        <v>6</v>
      </c>
      <c r="F35" s="16">
        <v>6</v>
      </c>
      <c r="G35" s="16">
        <v>6</v>
      </c>
      <c r="H35" s="16">
        <v>6</v>
      </c>
      <c r="I35" s="16">
        <v>6</v>
      </c>
      <c r="J35" s="16">
        <v>6</v>
      </c>
      <c r="K35" s="16">
        <v>6</v>
      </c>
      <c r="L35" s="16">
        <v>6</v>
      </c>
      <c r="M35" s="16">
        <v>6</v>
      </c>
      <c r="N35" s="16">
        <v>6</v>
      </c>
      <c r="O35" s="16">
        <v>6</v>
      </c>
      <c r="P35" s="16">
        <v>6</v>
      </c>
      <c r="Q35" s="16">
        <v>6</v>
      </c>
      <c r="R35" s="16">
        <v>6</v>
      </c>
      <c r="S35" s="16">
        <v>6</v>
      </c>
      <c r="T35" s="17">
        <v>5.7</v>
      </c>
      <c r="U35" s="16">
        <v>5.7</v>
      </c>
      <c r="V35" s="16">
        <v>5.7</v>
      </c>
      <c r="W35" s="16">
        <v>5.7</v>
      </c>
      <c r="X35" s="16">
        <v>5.7</v>
      </c>
      <c r="Y35" s="16">
        <v>5.7</v>
      </c>
      <c r="Z35" s="17">
        <v>5.4</v>
      </c>
      <c r="AA35" s="16">
        <v>5.4</v>
      </c>
      <c r="AB35" s="16">
        <v>5.4</v>
      </c>
    </row>
    <row r="36" spans="1:28" ht="28" x14ac:dyDescent="0.15">
      <c r="A36" s="13" t="s">
        <v>19</v>
      </c>
      <c r="B36" s="16">
        <v>6</v>
      </c>
      <c r="C36" s="16">
        <v>6</v>
      </c>
      <c r="D36" s="16">
        <v>6</v>
      </c>
      <c r="E36" s="16">
        <v>6</v>
      </c>
      <c r="F36" s="16">
        <v>6</v>
      </c>
      <c r="G36" s="16">
        <v>6</v>
      </c>
      <c r="H36" s="16">
        <v>6</v>
      </c>
      <c r="I36" s="16">
        <v>6</v>
      </c>
      <c r="J36" s="16">
        <v>6</v>
      </c>
      <c r="K36" s="16">
        <v>6</v>
      </c>
      <c r="L36" s="16">
        <v>6</v>
      </c>
      <c r="M36" s="16">
        <v>6</v>
      </c>
      <c r="N36" s="16">
        <v>6</v>
      </c>
      <c r="O36" s="16">
        <v>6</v>
      </c>
      <c r="P36" s="16">
        <v>6</v>
      </c>
      <c r="Q36" s="16">
        <v>6</v>
      </c>
      <c r="R36" s="16">
        <v>6</v>
      </c>
      <c r="S36" s="16">
        <v>6</v>
      </c>
      <c r="T36" s="16">
        <v>6</v>
      </c>
      <c r="U36" s="16">
        <v>6</v>
      </c>
      <c r="V36" s="16">
        <v>6</v>
      </c>
      <c r="W36" s="16">
        <v>6</v>
      </c>
      <c r="X36" s="16">
        <v>6</v>
      </c>
      <c r="Y36" s="16">
        <v>6</v>
      </c>
      <c r="Z36" s="16">
        <v>6</v>
      </c>
      <c r="AA36" s="16">
        <v>6</v>
      </c>
      <c r="AB36" s="17">
        <v>5.7</v>
      </c>
    </row>
    <row r="37" spans="1:28" ht="25.5" customHeight="1" x14ac:dyDescent="0.15">
      <c r="A37" s="14" t="s">
        <v>20</v>
      </c>
      <c r="B37" s="18">
        <f t="shared" ref="B37:AB37" si="0">AVERAGE(B18:B36)</f>
        <v>6.7368421052631575</v>
      </c>
      <c r="C37" s="18">
        <f t="shared" si="0"/>
        <v>6.7105263157894735</v>
      </c>
      <c r="D37" s="18">
        <f t="shared" si="0"/>
        <v>6.7105263157894735</v>
      </c>
      <c r="E37" s="18">
        <f t="shared" si="0"/>
        <v>6.7210526315789476</v>
      </c>
      <c r="F37" s="18">
        <f t="shared" si="0"/>
        <v>6.7210526315789476</v>
      </c>
      <c r="G37" s="18">
        <f t="shared" si="0"/>
        <v>6.7210526315789476</v>
      </c>
      <c r="H37" s="18">
        <f t="shared" si="0"/>
        <v>6.7210526315789476</v>
      </c>
      <c r="I37" s="18">
        <f t="shared" si="0"/>
        <v>6.6947368421052635</v>
      </c>
      <c r="J37" s="18">
        <f t="shared" si="0"/>
        <v>6.6684210526315795</v>
      </c>
      <c r="K37" s="18">
        <f t="shared" si="0"/>
        <v>6.6315789473684212</v>
      </c>
      <c r="L37" s="18">
        <f t="shared" si="0"/>
        <v>6.6315789473684212</v>
      </c>
      <c r="M37" s="18">
        <f t="shared" si="0"/>
        <v>6.6157894736842104</v>
      </c>
      <c r="N37" s="18">
        <f t="shared" si="0"/>
        <v>6.6210526315789471</v>
      </c>
      <c r="O37" s="18">
        <f t="shared" si="0"/>
        <v>6.6210526315789471</v>
      </c>
      <c r="P37" s="18">
        <f t="shared" si="0"/>
        <v>6.6473684210526311</v>
      </c>
      <c r="Q37" s="18">
        <f t="shared" si="0"/>
        <v>6.6052631578947372</v>
      </c>
      <c r="R37" s="18">
        <f t="shared" si="0"/>
        <v>6.5789473684210522</v>
      </c>
      <c r="S37" s="18">
        <f t="shared" si="0"/>
        <v>6.5421052631578958</v>
      </c>
      <c r="T37" s="18">
        <f t="shared" si="0"/>
        <v>6.4736842105263159</v>
      </c>
      <c r="U37" s="18">
        <f t="shared" si="0"/>
        <v>6.4210526315789478</v>
      </c>
      <c r="V37" s="18">
        <f t="shared" si="0"/>
        <v>6.4105263157894736</v>
      </c>
      <c r="W37" s="18">
        <f t="shared" si="0"/>
        <v>6.3210526315789473</v>
      </c>
      <c r="X37" s="18">
        <f t="shared" si="0"/>
        <v>6.3315789473684214</v>
      </c>
      <c r="Y37" s="18">
        <f t="shared" si="0"/>
        <v>6.3210526315789481</v>
      </c>
      <c r="Z37" s="18">
        <f t="shared" si="0"/>
        <v>6.2263157894736842</v>
      </c>
      <c r="AA37" s="18">
        <f t="shared" si="0"/>
        <v>6.1947368421052635</v>
      </c>
      <c r="AB37" s="18">
        <f t="shared" si="0"/>
        <v>6.310526315789474</v>
      </c>
    </row>
    <row r="38" spans="1:28" x14ac:dyDescent="0.15">
      <c r="W38" s="1"/>
      <c r="X38" s="1"/>
      <c r="Y38" s="1"/>
      <c r="Z38" s="1"/>
    </row>
    <row r="39" spans="1:28" x14ac:dyDescent="0.15">
      <c r="A39" s="3"/>
      <c r="B39" s="3"/>
      <c r="C39" s="5">
        <f t="shared" ref="C39:V39" si="1">C37/B37-1</f>
        <v>-3.90625E-3</v>
      </c>
      <c r="D39" s="5">
        <f t="shared" si="1"/>
        <v>0</v>
      </c>
      <c r="E39" s="5">
        <f t="shared" si="1"/>
        <v>1.5686274509805198E-3</v>
      </c>
      <c r="F39" s="5">
        <f t="shared" si="1"/>
        <v>0</v>
      </c>
      <c r="G39" s="5">
        <f t="shared" si="1"/>
        <v>0</v>
      </c>
      <c r="H39" s="5">
        <f t="shared" si="1"/>
        <v>0</v>
      </c>
      <c r="I39" s="5">
        <f t="shared" si="1"/>
        <v>-3.9154267815191268E-3</v>
      </c>
      <c r="J39" s="5">
        <f t="shared" si="1"/>
        <v>-3.9308176100628645E-3</v>
      </c>
      <c r="K39" s="5">
        <f t="shared" si="1"/>
        <v>-5.5248618784531356E-3</v>
      </c>
      <c r="L39" s="5">
        <f t="shared" si="1"/>
        <v>0</v>
      </c>
      <c r="M39" s="5">
        <f t="shared" si="1"/>
        <v>-2.3809523809523725E-3</v>
      </c>
      <c r="N39" s="5">
        <f t="shared" si="1"/>
        <v>7.9554494828948386E-4</v>
      </c>
      <c r="O39" s="5">
        <f t="shared" si="1"/>
        <v>0</v>
      </c>
      <c r="P39" s="5">
        <f t="shared" si="1"/>
        <v>3.9745627980922738E-3</v>
      </c>
      <c r="Q39" s="5">
        <f t="shared" si="1"/>
        <v>-6.3341250989705777E-3</v>
      </c>
      <c r="R39" s="5">
        <f t="shared" si="1"/>
        <v>-3.9840637450200278E-3</v>
      </c>
      <c r="S39" s="5">
        <f t="shared" si="1"/>
        <v>-5.5999999999998273E-3</v>
      </c>
      <c r="T39" s="5">
        <f t="shared" si="1"/>
        <v>-1.0458567980692002E-2</v>
      </c>
      <c r="U39" s="5">
        <f t="shared" si="1"/>
        <v>-8.1300813008129413E-3</v>
      </c>
      <c r="V39" s="5">
        <f t="shared" si="1"/>
        <v>-1.6393442622951726E-3</v>
      </c>
      <c r="W39" s="5">
        <f t="shared" ref="W39" si="2">W37/V37-1</f>
        <v>-1.3957307060755375E-2</v>
      </c>
      <c r="X39" s="5">
        <f t="shared" ref="X39" si="3">X37/W37-1</f>
        <v>1.6652789342215257E-3</v>
      </c>
      <c r="Y39" s="5">
        <f t="shared" ref="Y39" si="4">Y37/X37-1</f>
        <v>-1.6625103906898753E-3</v>
      </c>
      <c r="Z39" s="5">
        <f t="shared" ref="Z39" si="5">Z37/Y37-1</f>
        <v>-1.4987510407993399E-2</v>
      </c>
      <c r="AA39" s="5">
        <f t="shared" ref="AA39" si="6">AA37/Z37-1</f>
        <v>-5.0718512256973103E-3</v>
      </c>
      <c r="AB39" s="5">
        <f t="shared" ref="AB39" si="7">AB37/AA37-1</f>
        <v>1.8691588785046731E-2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B16:AB16"/>
  </mergeCells>
  <phoneticPr fontId="0" type="noConversion"/>
  <pageMargins left="0.70866141732283472" right="0.70866141732283472" top="0.74803149606299213" bottom="0.74803149606299213" header="0.51181102362204722" footer="0.51181102362204722"/>
  <pageSetup paperSize="9" scale="64" orientation="landscape" horizontalDpi="300" verticalDpi="300" r:id="rId1"/>
  <headerFooter alignWithMargins="0">
    <oddHeader>&amp;A</oddHeader>
    <oddFooter>Page &amp;P</oddFooter>
  </headerFooter>
  <colBreaks count="1" manualBreakCount="1">
    <brk id="22" max="1048575" man="1"/>
  </colBreaks>
  <ignoredErrors>
    <ignoredError sqref="B37:U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92274"/>
  </sheetPr>
  <dimension ref="A1:AB41"/>
  <sheetViews>
    <sheetView showGridLines="0" zoomScaleNormal="100" workbookViewId="0">
      <selection activeCell="AD37" sqref="AD37"/>
    </sheetView>
  </sheetViews>
  <sheetFormatPr baseColWidth="10" defaultColWidth="11.5" defaultRowHeight="13" x14ac:dyDescent="0.15"/>
  <cols>
    <col min="1" max="1" width="26.83203125" customWidth="1"/>
    <col min="2" max="6" width="9.6640625" style="1" bestFit="1" customWidth="1"/>
    <col min="7" max="7" width="9.6640625" style="2" bestFit="1" customWidth="1"/>
    <col min="8" max="22" width="9.6640625" style="1" bestFit="1" customWidth="1"/>
    <col min="23" max="28" width="9.6640625" bestFit="1" customWidth="1"/>
  </cols>
  <sheetData>
    <row r="1" spans="2:28" ht="11.25" customHeight="1" x14ac:dyDescent="0.1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2:28" ht="11.25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2:28" ht="11.25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2:28" ht="11.25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2:28" ht="11.25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2:28" ht="11.25" customHeight="1" x14ac:dyDescent="0.1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2:28" ht="11.25" customHeight="1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2:28" ht="11.25" customHeight="1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2:28" ht="11.25" customHeight="1" x14ac:dyDescent="0.1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2:28" ht="11.25" customHeight="1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2:28" ht="11.25" customHeight="1" x14ac:dyDescent="0.1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8" ht="11.25" customHeight="1" x14ac:dyDescent="0.1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2:28" ht="11.25" customHeight="1" x14ac:dyDescent="0.1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2:28" ht="11.25" customHeight="1" x14ac:dyDescent="0.1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2:28" ht="11.25" customHeight="1" x14ac:dyDescent="0.1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2:28" ht="20" customHeight="1" x14ac:dyDescent="0.15">
      <c r="B16" s="15" t="s">
        <v>21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</row>
    <row r="17" spans="1:28" ht="26.25" customHeight="1" x14ac:dyDescent="0.15">
      <c r="A17" s="12" t="s">
        <v>0</v>
      </c>
      <c r="B17" s="8">
        <v>1999</v>
      </c>
      <c r="C17" s="8">
        <v>2000</v>
      </c>
      <c r="D17" s="8">
        <v>2001</v>
      </c>
      <c r="E17" s="8">
        <v>2002</v>
      </c>
      <c r="F17" s="8">
        <v>2003</v>
      </c>
      <c r="G17" s="8">
        <v>2004</v>
      </c>
      <c r="H17" s="8">
        <v>2005</v>
      </c>
      <c r="I17" s="8">
        <v>2006</v>
      </c>
      <c r="J17" s="8">
        <v>2007</v>
      </c>
      <c r="K17" s="8">
        <v>2008</v>
      </c>
      <c r="L17" s="8">
        <v>2009</v>
      </c>
      <c r="M17" s="8">
        <v>2010</v>
      </c>
      <c r="N17" s="8">
        <v>2011</v>
      </c>
      <c r="O17" s="8">
        <v>2012</v>
      </c>
      <c r="P17" s="8">
        <v>2013</v>
      </c>
      <c r="Q17" s="8">
        <v>2014</v>
      </c>
      <c r="R17" s="8">
        <v>2015</v>
      </c>
      <c r="S17" s="8">
        <v>2016</v>
      </c>
      <c r="T17" s="8">
        <v>2017</v>
      </c>
      <c r="U17" s="8">
        <v>2018</v>
      </c>
      <c r="V17" s="8">
        <v>2019</v>
      </c>
      <c r="W17" s="8">
        <v>2020</v>
      </c>
      <c r="X17" s="8">
        <v>2021</v>
      </c>
      <c r="Y17" s="8">
        <v>2022</v>
      </c>
      <c r="Z17" s="8">
        <v>2023</v>
      </c>
      <c r="AA17" s="8">
        <v>2024</v>
      </c>
      <c r="AB17" s="8">
        <v>2025</v>
      </c>
    </row>
    <row r="18" spans="1:28" ht="28" x14ac:dyDescent="0.15">
      <c r="A18" s="13" t="s">
        <v>1</v>
      </c>
      <c r="B18" s="10">
        <v>2600</v>
      </c>
      <c r="C18" s="10">
        <v>2600</v>
      </c>
      <c r="D18" s="10">
        <v>2600</v>
      </c>
      <c r="E18" s="10">
        <v>2600</v>
      </c>
      <c r="F18" s="10">
        <v>2600</v>
      </c>
      <c r="G18" s="10">
        <v>2600</v>
      </c>
      <c r="H18" s="10">
        <v>2600</v>
      </c>
      <c r="I18" s="10">
        <v>2600</v>
      </c>
      <c r="J18" s="9">
        <v>2850</v>
      </c>
      <c r="K18" s="10">
        <v>2850</v>
      </c>
      <c r="L18" s="10">
        <v>2850</v>
      </c>
      <c r="M18" s="10">
        <v>2850</v>
      </c>
      <c r="N18" s="10">
        <v>2850</v>
      </c>
      <c r="O18" s="10">
        <v>2850</v>
      </c>
      <c r="P18" s="10">
        <v>2850</v>
      </c>
      <c r="Q18" s="9">
        <v>3000</v>
      </c>
      <c r="R18" s="10">
        <v>3000</v>
      </c>
      <c r="S18" s="10">
        <v>3000</v>
      </c>
      <c r="T18" s="10">
        <v>3000</v>
      </c>
      <c r="U18" s="10">
        <v>3000</v>
      </c>
      <c r="V18" s="10">
        <v>3000</v>
      </c>
      <c r="W18" s="10">
        <v>3000</v>
      </c>
      <c r="X18" s="9">
        <v>3250</v>
      </c>
      <c r="Y18" s="10">
        <v>3250</v>
      </c>
      <c r="Z18" s="9">
        <v>3850</v>
      </c>
      <c r="AA18" s="10">
        <v>3850</v>
      </c>
      <c r="AB18" s="10">
        <v>3850</v>
      </c>
    </row>
    <row r="19" spans="1:28" ht="28" x14ac:dyDescent="0.15">
      <c r="A19" s="13" t="s">
        <v>2</v>
      </c>
      <c r="B19" s="10">
        <v>1830</v>
      </c>
      <c r="C19" s="10">
        <v>1830</v>
      </c>
      <c r="D19" s="10">
        <v>1900</v>
      </c>
      <c r="E19" s="10">
        <v>1900</v>
      </c>
      <c r="F19" s="10">
        <v>1900</v>
      </c>
      <c r="G19" s="10">
        <v>1900</v>
      </c>
      <c r="H19" s="10">
        <v>1900</v>
      </c>
      <c r="I19" s="10">
        <v>1900</v>
      </c>
      <c r="J19" s="10">
        <v>1900</v>
      </c>
      <c r="K19" s="10">
        <v>1990</v>
      </c>
      <c r="L19" s="10">
        <v>1990</v>
      </c>
      <c r="M19" s="10">
        <v>1990</v>
      </c>
      <c r="N19" s="10">
        <v>1990</v>
      </c>
      <c r="O19" s="10">
        <v>1990</v>
      </c>
      <c r="P19" s="10">
        <v>1990</v>
      </c>
      <c r="Q19" s="10">
        <v>1990</v>
      </c>
      <c r="R19" s="10">
        <v>1990</v>
      </c>
      <c r="S19" s="10">
        <v>1990</v>
      </c>
      <c r="T19" s="10">
        <v>1990</v>
      </c>
      <c r="U19" s="10">
        <v>1990</v>
      </c>
      <c r="V19" s="10">
        <v>1990</v>
      </c>
      <c r="W19" s="10">
        <v>1990</v>
      </c>
      <c r="X19" s="10">
        <v>1990</v>
      </c>
      <c r="Y19" s="10">
        <v>1990</v>
      </c>
      <c r="Z19" s="10">
        <v>1990</v>
      </c>
      <c r="AA19" s="10">
        <v>1990</v>
      </c>
      <c r="AB19" s="10">
        <v>1990</v>
      </c>
    </row>
    <row r="20" spans="1:28" ht="28" x14ac:dyDescent="0.15">
      <c r="A20" s="13" t="s">
        <v>3</v>
      </c>
      <c r="B20" s="10">
        <v>2450</v>
      </c>
      <c r="C20" s="10">
        <v>2450</v>
      </c>
      <c r="D20" s="10">
        <v>2450</v>
      </c>
      <c r="E20" s="10">
        <v>2450</v>
      </c>
      <c r="F20" s="9">
        <v>2650</v>
      </c>
      <c r="G20" s="10">
        <v>2650</v>
      </c>
      <c r="H20" s="10">
        <v>2650</v>
      </c>
      <c r="I20" s="10">
        <v>2650</v>
      </c>
      <c r="J20" s="10">
        <v>2650</v>
      </c>
      <c r="K20" s="9">
        <v>2750</v>
      </c>
      <c r="L20" s="10">
        <v>2750</v>
      </c>
      <c r="M20" s="10">
        <v>2750</v>
      </c>
      <c r="N20" s="10">
        <v>2750</v>
      </c>
      <c r="O20" s="10">
        <v>2750</v>
      </c>
      <c r="P20" s="10">
        <v>2750</v>
      </c>
      <c r="Q20" s="10">
        <v>2750</v>
      </c>
      <c r="R20" s="10">
        <v>2750</v>
      </c>
      <c r="S20" s="10">
        <v>2750</v>
      </c>
      <c r="T20" s="10">
        <v>2750</v>
      </c>
      <c r="U20" s="10">
        <v>2750</v>
      </c>
      <c r="V20" s="9">
        <v>3190</v>
      </c>
      <c r="W20" s="10">
        <v>3190</v>
      </c>
      <c r="X20" s="10">
        <v>3190</v>
      </c>
      <c r="Y20" s="10">
        <v>3190</v>
      </c>
      <c r="Z20" s="10">
        <v>3190</v>
      </c>
      <c r="AA20" s="10">
        <v>3190</v>
      </c>
      <c r="AB20" s="9">
        <v>3690</v>
      </c>
    </row>
    <row r="21" spans="1:28" ht="28" x14ac:dyDescent="0.15">
      <c r="A21" s="13" t="s">
        <v>4</v>
      </c>
      <c r="B21" s="10">
        <v>2840</v>
      </c>
      <c r="C21" s="10">
        <v>2840</v>
      </c>
      <c r="D21" s="10">
        <v>2950</v>
      </c>
      <c r="E21" s="10">
        <v>2950</v>
      </c>
      <c r="F21" s="10">
        <v>2950</v>
      </c>
      <c r="G21" s="10">
        <v>2950</v>
      </c>
      <c r="H21" s="10">
        <v>2950</v>
      </c>
      <c r="I21" s="10">
        <v>2950</v>
      </c>
      <c r="J21" s="10">
        <v>2950</v>
      </c>
      <c r="K21" s="10">
        <v>2950</v>
      </c>
      <c r="L21" s="10">
        <v>2950</v>
      </c>
      <c r="M21" s="10">
        <v>2950</v>
      </c>
      <c r="N21" s="10">
        <v>2950</v>
      </c>
      <c r="O21" s="10">
        <v>2950</v>
      </c>
      <c r="P21" s="10">
        <v>2950</v>
      </c>
      <c r="Q21" s="10">
        <v>2950</v>
      </c>
      <c r="R21" s="10">
        <v>2950</v>
      </c>
      <c r="S21" s="10">
        <v>2950</v>
      </c>
      <c r="T21" s="10">
        <v>2950</v>
      </c>
      <c r="U21" s="10">
        <v>2950</v>
      </c>
      <c r="V21" s="10">
        <v>2950</v>
      </c>
      <c r="W21" s="10">
        <v>2950</v>
      </c>
      <c r="X21" s="10">
        <v>2950</v>
      </c>
      <c r="Y21" s="10">
        <v>2950</v>
      </c>
      <c r="Z21" s="10">
        <v>2950</v>
      </c>
      <c r="AA21" s="10">
        <v>2950</v>
      </c>
      <c r="AB21" s="10">
        <v>2950</v>
      </c>
    </row>
    <row r="22" spans="1:28" ht="28" x14ac:dyDescent="0.15">
      <c r="A22" s="13" t="s">
        <v>5</v>
      </c>
      <c r="B22" s="10">
        <v>2966</v>
      </c>
      <c r="C22" s="10">
        <v>2966</v>
      </c>
      <c r="D22" s="10">
        <v>2966</v>
      </c>
      <c r="E22" s="10">
        <v>2966</v>
      </c>
      <c r="F22" s="10">
        <v>2966</v>
      </c>
      <c r="G22" s="10">
        <v>2966</v>
      </c>
      <c r="H22" s="10">
        <v>2966</v>
      </c>
      <c r="I22" s="10">
        <v>2966</v>
      </c>
      <c r="J22" s="10">
        <v>2966</v>
      </c>
      <c r="K22" s="10">
        <v>2966</v>
      </c>
      <c r="L22" s="10">
        <v>2966</v>
      </c>
      <c r="M22" s="10">
        <v>2966</v>
      </c>
      <c r="N22" s="10">
        <v>2966</v>
      </c>
      <c r="O22" s="10">
        <v>2966</v>
      </c>
      <c r="P22" s="10">
        <v>2966</v>
      </c>
      <c r="Q22" s="10">
        <v>2966</v>
      </c>
      <c r="R22" s="10">
        <v>2966</v>
      </c>
      <c r="S22" s="10">
        <v>2966</v>
      </c>
      <c r="T22" s="10">
        <v>2966</v>
      </c>
      <c r="U22" s="10">
        <v>2966</v>
      </c>
      <c r="V22" s="10">
        <v>2966</v>
      </c>
      <c r="W22" s="10">
        <v>2966</v>
      </c>
      <c r="X22" s="10">
        <v>2966</v>
      </c>
      <c r="Y22" s="10">
        <v>2966</v>
      </c>
      <c r="Z22" s="10">
        <v>2966</v>
      </c>
      <c r="AA22" s="10">
        <v>2966</v>
      </c>
      <c r="AB22" s="10">
        <v>2966</v>
      </c>
    </row>
    <row r="23" spans="1:28" ht="28" x14ac:dyDescent="0.15">
      <c r="A23" s="13" t="s">
        <v>6</v>
      </c>
      <c r="B23" s="10">
        <v>2300</v>
      </c>
      <c r="C23" s="10">
        <v>2300</v>
      </c>
      <c r="D23" s="9">
        <v>2550</v>
      </c>
      <c r="E23" s="10">
        <v>2550</v>
      </c>
      <c r="F23" s="9">
        <v>2650</v>
      </c>
      <c r="G23" s="10">
        <v>2650</v>
      </c>
      <c r="H23" s="10">
        <v>2650</v>
      </c>
      <c r="I23" s="10">
        <v>2650</v>
      </c>
      <c r="J23" s="10">
        <v>2650</v>
      </c>
      <c r="K23" s="9">
        <v>2900</v>
      </c>
      <c r="L23" s="10">
        <v>2900</v>
      </c>
      <c r="M23" s="10">
        <v>2900</v>
      </c>
      <c r="N23" s="10">
        <v>2900</v>
      </c>
      <c r="O23" s="10">
        <v>2900</v>
      </c>
      <c r="P23" s="10">
        <v>2900</v>
      </c>
      <c r="Q23" s="9">
        <v>3200</v>
      </c>
      <c r="R23" s="10">
        <v>3200</v>
      </c>
      <c r="S23" s="10">
        <v>3200</v>
      </c>
      <c r="T23" s="10">
        <v>3200</v>
      </c>
      <c r="U23" s="10">
        <v>3200</v>
      </c>
      <c r="V23" s="10">
        <v>3200</v>
      </c>
      <c r="W23" s="9">
        <v>3415</v>
      </c>
      <c r="X23" s="10">
        <v>3415</v>
      </c>
      <c r="Y23" s="9">
        <v>3800</v>
      </c>
      <c r="Z23" s="10">
        <v>3800</v>
      </c>
      <c r="AA23" s="10">
        <v>3800</v>
      </c>
      <c r="AB23" s="10">
        <v>3800</v>
      </c>
    </row>
    <row r="24" spans="1:28" ht="28" x14ac:dyDescent="0.15">
      <c r="A24" s="13" t="s">
        <v>7</v>
      </c>
      <c r="B24" s="10">
        <v>2720</v>
      </c>
      <c r="C24" s="10">
        <v>2720</v>
      </c>
      <c r="D24" s="10">
        <v>2720</v>
      </c>
      <c r="E24" s="10">
        <v>2720</v>
      </c>
      <c r="F24" s="10">
        <v>2720</v>
      </c>
      <c r="G24" s="10">
        <v>2720</v>
      </c>
      <c r="H24" s="10">
        <v>2720</v>
      </c>
      <c r="I24" s="10">
        <v>2720</v>
      </c>
      <c r="J24" s="10">
        <v>2720</v>
      </c>
      <c r="K24" s="10">
        <v>2720</v>
      </c>
      <c r="L24" s="10">
        <v>2720</v>
      </c>
      <c r="M24" s="10">
        <v>2720</v>
      </c>
      <c r="N24" s="10">
        <v>2720</v>
      </c>
      <c r="O24" s="10">
        <v>2720</v>
      </c>
      <c r="P24" s="10">
        <v>2720</v>
      </c>
      <c r="Q24" s="9">
        <v>3120</v>
      </c>
      <c r="R24" s="10">
        <v>3120</v>
      </c>
      <c r="S24" s="10">
        <v>3120</v>
      </c>
      <c r="T24" s="10">
        <v>3120</v>
      </c>
      <c r="U24" s="10">
        <v>3120</v>
      </c>
      <c r="V24" s="10">
        <v>3120</v>
      </c>
      <c r="W24" s="10">
        <v>3120</v>
      </c>
      <c r="X24" s="10">
        <v>3120</v>
      </c>
      <c r="Y24" s="10">
        <v>3120</v>
      </c>
      <c r="Z24" s="9">
        <v>3990</v>
      </c>
      <c r="AA24" s="10">
        <v>3990</v>
      </c>
      <c r="AB24" s="10">
        <v>3990</v>
      </c>
    </row>
    <row r="25" spans="1:28" ht="28" x14ac:dyDescent="0.15">
      <c r="A25" s="13" t="s">
        <v>8</v>
      </c>
      <c r="B25" s="10">
        <v>2290</v>
      </c>
      <c r="C25" s="10">
        <v>2290</v>
      </c>
      <c r="D25" s="9">
        <v>2590</v>
      </c>
      <c r="E25" s="10">
        <v>2590</v>
      </c>
      <c r="F25" s="9">
        <v>2990</v>
      </c>
      <c r="G25" s="10">
        <v>2990</v>
      </c>
      <c r="H25" s="10">
        <v>2990</v>
      </c>
      <c r="I25" s="10">
        <v>2990</v>
      </c>
      <c r="J25" s="10">
        <v>2990</v>
      </c>
      <c r="K25" s="10">
        <v>2990</v>
      </c>
      <c r="L25" s="10">
        <v>2990</v>
      </c>
      <c r="M25" s="10">
        <v>2990</v>
      </c>
      <c r="N25" s="10">
        <v>2990</v>
      </c>
      <c r="O25" s="10">
        <v>2990</v>
      </c>
      <c r="P25" s="10">
        <v>2990</v>
      </c>
      <c r="Q25" s="10">
        <v>2990</v>
      </c>
      <c r="R25" s="10">
        <v>2990</v>
      </c>
      <c r="S25" s="10">
        <v>2990</v>
      </c>
      <c r="T25" s="10">
        <v>2990</v>
      </c>
      <c r="U25" s="10">
        <v>2990</v>
      </c>
      <c r="V25" s="10">
        <v>2990</v>
      </c>
      <c r="W25" s="10">
        <v>2990</v>
      </c>
      <c r="X25" s="10">
        <v>2990</v>
      </c>
      <c r="Y25" s="10">
        <v>2990</v>
      </c>
      <c r="Z25" s="9">
        <v>3240</v>
      </c>
      <c r="AA25" s="10">
        <v>3240</v>
      </c>
      <c r="AB25" s="10">
        <v>3240</v>
      </c>
    </row>
    <row r="26" spans="1:28" ht="28" x14ac:dyDescent="0.15">
      <c r="A26" s="13" t="s">
        <v>9</v>
      </c>
      <c r="B26" s="10">
        <v>2460</v>
      </c>
      <c r="C26" s="10">
        <v>2460</v>
      </c>
      <c r="D26" s="10">
        <v>2460</v>
      </c>
      <c r="E26" s="9">
        <v>2760</v>
      </c>
      <c r="F26" s="10">
        <v>2760</v>
      </c>
      <c r="G26" s="10">
        <v>2760</v>
      </c>
      <c r="H26" s="10">
        <v>2760</v>
      </c>
      <c r="I26" s="10">
        <v>2760</v>
      </c>
      <c r="J26" s="10">
        <v>2760</v>
      </c>
      <c r="K26" s="10">
        <v>2760</v>
      </c>
      <c r="L26" s="10">
        <v>2760</v>
      </c>
      <c r="M26" s="10">
        <v>2760</v>
      </c>
      <c r="N26" s="10">
        <v>2760</v>
      </c>
      <c r="O26" s="10">
        <v>2760</v>
      </c>
      <c r="P26" s="10">
        <v>2760</v>
      </c>
      <c r="Q26" s="10">
        <v>2760</v>
      </c>
      <c r="R26" s="10">
        <v>2760</v>
      </c>
      <c r="S26" s="10">
        <v>2760</v>
      </c>
      <c r="T26" s="10">
        <v>2760</v>
      </c>
      <c r="U26" s="10">
        <v>2760</v>
      </c>
      <c r="V26" s="10">
        <v>2760</v>
      </c>
      <c r="W26" s="9">
        <v>2950</v>
      </c>
      <c r="X26" s="10">
        <v>2950</v>
      </c>
      <c r="Y26" s="10">
        <v>2950</v>
      </c>
      <c r="Z26" s="9">
        <v>3450</v>
      </c>
      <c r="AA26" s="10">
        <v>3450</v>
      </c>
      <c r="AB26" s="10">
        <v>3450</v>
      </c>
    </row>
    <row r="27" spans="1:28" ht="28" x14ac:dyDescent="0.15">
      <c r="A27" s="13" t="s">
        <v>10</v>
      </c>
      <c r="B27" s="10">
        <v>2590</v>
      </c>
      <c r="C27" s="10">
        <v>2590</v>
      </c>
      <c r="D27" s="10">
        <v>2590</v>
      </c>
      <c r="E27" s="9">
        <v>2990</v>
      </c>
      <c r="F27" s="10">
        <v>2990</v>
      </c>
      <c r="G27" s="10">
        <v>2990</v>
      </c>
      <c r="H27" s="10">
        <v>2990</v>
      </c>
      <c r="I27" s="10">
        <v>2990</v>
      </c>
      <c r="J27" s="10">
        <v>2990</v>
      </c>
      <c r="K27" s="10">
        <v>2990</v>
      </c>
      <c r="L27" s="10">
        <v>2990</v>
      </c>
      <c r="M27" s="9">
        <v>3290</v>
      </c>
      <c r="N27" s="10">
        <v>3290</v>
      </c>
      <c r="O27" s="10">
        <v>3290</v>
      </c>
      <c r="P27" s="10">
        <v>3290</v>
      </c>
      <c r="Q27" s="10">
        <v>3290</v>
      </c>
      <c r="R27" s="10">
        <v>3290</v>
      </c>
      <c r="S27" s="10">
        <v>3290</v>
      </c>
      <c r="T27" s="10">
        <v>3290</v>
      </c>
      <c r="U27" s="10">
        <v>3290</v>
      </c>
      <c r="V27" s="10">
        <v>3290</v>
      </c>
      <c r="W27" s="9">
        <v>3640</v>
      </c>
      <c r="X27" s="10">
        <v>3640</v>
      </c>
      <c r="Y27" s="9">
        <v>3890</v>
      </c>
      <c r="Z27" s="10">
        <v>3890</v>
      </c>
      <c r="AA27" s="10">
        <v>3890</v>
      </c>
      <c r="AB27" s="9">
        <v>3990</v>
      </c>
    </row>
    <row r="28" spans="1:28" ht="28" x14ac:dyDescent="0.15">
      <c r="A28" s="13" t="s">
        <v>11</v>
      </c>
      <c r="B28" s="10">
        <v>2490</v>
      </c>
      <c r="C28" s="10">
        <v>2490</v>
      </c>
      <c r="D28" s="10">
        <v>2490</v>
      </c>
      <c r="E28" s="10">
        <v>2490</v>
      </c>
      <c r="F28" s="10">
        <v>2490</v>
      </c>
      <c r="G28" s="10">
        <v>2490</v>
      </c>
      <c r="H28" s="10">
        <v>2490</v>
      </c>
      <c r="I28" s="10">
        <v>2490</v>
      </c>
      <c r="J28" s="10">
        <v>2490</v>
      </c>
      <c r="K28" s="10">
        <v>2490</v>
      </c>
      <c r="L28" s="10">
        <v>2490</v>
      </c>
      <c r="M28" s="10">
        <v>2490</v>
      </c>
      <c r="N28" s="10">
        <v>2490</v>
      </c>
      <c r="O28" s="10">
        <v>2490</v>
      </c>
      <c r="P28" s="10">
        <v>2490</v>
      </c>
      <c r="Q28" s="10">
        <v>2490</v>
      </c>
      <c r="R28" s="9">
        <v>3090</v>
      </c>
      <c r="S28" s="10">
        <v>3090</v>
      </c>
      <c r="T28" s="10">
        <v>3090</v>
      </c>
      <c r="U28" s="10">
        <v>3090</v>
      </c>
      <c r="V28" s="10">
        <v>3090</v>
      </c>
      <c r="W28" s="10">
        <v>3090</v>
      </c>
      <c r="X28" s="10">
        <v>3090</v>
      </c>
      <c r="Y28" s="10">
        <v>3090</v>
      </c>
      <c r="Z28" s="10">
        <v>3090</v>
      </c>
      <c r="AA28" s="10">
        <v>3090</v>
      </c>
      <c r="AB28" s="10">
        <v>3090</v>
      </c>
    </row>
    <row r="29" spans="1:28" ht="28" x14ac:dyDescent="0.15">
      <c r="A29" s="13" t="s">
        <v>12</v>
      </c>
      <c r="B29" s="10">
        <v>2598</v>
      </c>
      <c r="C29" s="10">
        <v>2598</v>
      </c>
      <c r="D29" s="10">
        <v>2598</v>
      </c>
      <c r="E29" s="9">
        <v>2848</v>
      </c>
      <c r="F29" s="10">
        <v>2848</v>
      </c>
      <c r="G29" s="10">
        <v>2848</v>
      </c>
      <c r="H29" s="10">
        <v>2848</v>
      </c>
      <c r="I29" s="10">
        <v>2848</v>
      </c>
      <c r="J29" s="10">
        <v>2848</v>
      </c>
      <c r="K29" s="10">
        <v>2848</v>
      </c>
      <c r="L29" s="10">
        <v>2848</v>
      </c>
      <c r="M29" s="10">
        <v>2848</v>
      </c>
      <c r="N29" s="10">
        <v>2848</v>
      </c>
      <c r="O29" s="10">
        <v>2848</v>
      </c>
      <c r="P29" s="10">
        <v>2848</v>
      </c>
      <c r="Q29" s="10">
        <v>2848</v>
      </c>
      <c r="R29" s="10">
        <v>2848</v>
      </c>
      <c r="S29" s="9">
        <v>3350</v>
      </c>
      <c r="T29" s="10">
        <v>3350</v>
      </c>
      <c r="U29" s="10">
        <v>3350</v>
      </c>
      <c r="V29" s="10">
        <v>3350</v>
      </c>
      <c r="W29" s="10">
        <v>3350</v>
      </c>
      <c r="X29" s="10">
        <v>3350</v>
      </c>
      <c r="Y29" s="10">
        <v>3350</v>
      </c>
      <c r="Z29" s="9">
        <v>3890</v>
      </c>
      <c r="AA29" s="10">
        <v>3890</v>
      </c>
      <c r="AB29" s="10">
        <v>3890</v>
      </c>
    </row>
    <row r="30" spans="1:28" ht="28" x14ac:dyDescent="0.15">
      <c r="A30" s="13" t="s">
        <v>13</v>
      </c>
      <c r="B30" s="10">
        <v>2680</v>
      </c>
      <c r="C30" s="10">
        <v>2680</v>
      </c>
      <c r="D30" s="10">
        <v>2680</v>
      </c>
      <c r="E30" s="10">
        <v>2680</v>
      </c>
      <c r="F30" s="10">
        <v>2680</v>
      </c>
      <c r="G30" s="10">
        <v>2680</v>
      </c>
      <c r="H30" s="10">
        <v>2680</v>
      </c>
      <c r="I30" s="10">
        <v>2680</v>
      </c>
      <c r="J30" s="10">
        <v>2680</v>
      </c>
      <c r="K30" s="10">
        <v>2680</v>
      </c>
      <c r="L30" s="10">
        <v>2680</v>
      </c>
      <c r="M30" s="10">
        <v>2680</v>
      </c>
      <c r="N30" s="10">
        <v>2680</v>
      </c>
      <c r="O30" s="10">
        <v>2680</v>
      </c>
      <c r="P30" s="10">
        <v>2680</v>
      </c>
      <c r="Q30" s="10">
        <v>2680</v>
      </c>
      <c r="R30" s="10">
        <v>2680</v>
      </c>
      <c r="S30" s="9">
        <v>2960</v>
      </c>
      <c r="T30" s="10">
        <v>2960</v>
      </c>
      <c r="U30" s="10">
        <v>2960</v>
      </c>
      <c r="V30" s="10">
        <v>2960</v>
      </c>
      <c r="W30" s="9">
        <v>3050</v>
      </c>
      <c r="X30" s="10">
        <v>3050</v>
      </c>
      <c r="Y30" s="10">
        <v>3050</v>
      </c>
      <c r="Z30" s="9">
        <v>3450</v>
      </c>
      <c r="AA30" s="10">
        <v>3450</v>
      </c>
      <c r="AB30" s="10">
        <v>3450</v>
      </c>
    </row>
    <row r="31" spans="1:28" ht="28" x14ac:dyDescent="0.15">
      <c r="A31" s="13" t="s">
        <v>14</v>
      </c>
      <c r="B31" s="10">
        <v>2980</v>
      </c>
      <c r="C31" s="10">
        <v>2980</v>
      </c>
      <c r="D31" s="10">
        <v>2980</v>
      </c>
      <c r="E31" s="10">
        <v>2980</v>
      </c>
      <c r="F31" s="10">
        <v>2980</v>
      </c>
      <c r="G31" s="10">
        <v>2980</v>
      </c>
      <c r="H31" s="10">
        <v>2980</v>
      </c>
      <c r="I31" s="10">
        <v>2980</v>
      </c>
      <c r="J31" s="10">
        <v>2980</v>
      </c>
      <c r="K31" s="10">
        <v>2980</v>
      </c>
      <c r="L31" s="10">
        <v>2980</v>
      </c>
      <c r="M31" s="10">
        <v>2980</v>
      </c>
      <c r="N31" s="10">
        <v>2980</v>
      </c>
      <c r="O31" s="10">
        <v>2980</v>
      </c>
      <c r="P31" s="10">
        <v>2980</v>
      </c>
      <c r="Q31" s="10">
        <v>2980</v>
      </c>
      <c r="R31" s="10">
        <v>2980</v>
      </c>
      <c r="S31" s="10">
        <v>2980</v>
      </c>
      <c r="T31" s="10">
        <v>2980</v>
      </c>
      <c r="U31" s="10">
        <v>2980</v>
      </c>
      <c r="V31" s="10">
        <v>2980</v>
      </c>
      <c r="W31" s="10">
        <v>2980</v>
      </c>
      <c r="X31" s="10">
        <v>2980</v>
      </c>
      <c r="Y31" s="10">
        <v>2980</v>
      </c>
      <c r="Z31" s="10">
        <v>2980</v>
      </c>
      <c r="AA31" s="10">
        <v>2980</v>
      </c>
      <c r="AB31" s="10">
        <v>2980</v>
      </c>
    </row>
    <row r="32" spans="1:28" ht="28" x14ac:dyDescent="0.15">
      <c r="A32" s="13" t="s">
        <v>15</v>
      </c>
      <c r="B32" s="10">
        <v>2570</v>
      </c>
      <c r="C32" s="10">
        <v>2570</v>
      </c>
      <c r="D32" s="10">
        <v>2570</v>
      </c>
      <c r="E32" s="9">
        <v>3300</v>
      </c>
      <c r="F32" s="10">
        <v>3300</v>
      </c>
      <c r="G32" s="9">
        <v>3225</v>
      </c>
      <c r="H32" s="9">
        <v>3140</v>
      </c>
      <c r="I32" s="9">
        <v>3070</v>
      </c>
      <c r="J32" s="9">
        <v>2990</v>
      </c>
      <c r="K32" s="10">
        <v>2990</v>
      </c>
      <c r="L32" s="10">
        <v>2990</v>
      </c>
      <c r="M32" s="10">
        <v>2990</v>
      </c>
      <c r="N32" s="10">
        <v>2990</v>
      </c>
      <c r="O32" s="10">
        <v>2990</v>
      </c>
      <c r="P32" s="9">
        <v>3390</v>
      </c>
      <c r="Q32" s="10">
        <v>3390</v>
      </c>
      <c r="R32" s="10">
        <v>3390</v>
      </c>
      <c r="S32" s="10">
        <v>3390</v>
      </c>
      <c r="T32" s="10">
        <v>3390</v>
      </c>
      <c r="U32" s="10">
        <v>3390</v>
      </c>
      <c r="V32" s="10">
        <v>3390</v>
      </c>
      <c r="W32" s="9">
        <v>3810</v>
      </c>
      <c r="X32" s="10">
        <v>3810</v>
      </c>
      <c r="Y32" s="10">
        <v>3810</v>
      </c>
      <c r="Z32" s="9">
        <v>4191</v>
      </c>
      <c r="AA32" s="10">
        <v>4191</v>
      </c>
      <c r="AB32" s="10">
        <v>4191</v>
      </c>
    </row>
    <row r="33" spans="1:28" ht="28" x14ac:dyDescent="0.15">
      <c r="A33" s="13" t="s">
        <v>16</v>
      </c>
      <c r="B33" s="10">
        <v>2100</v>
      </c>
      <c r="C33" s="10">
        <v>2100</v>
      </c>
      <c r="D33" s="10">
        <v>2100</v>
      </c>
      <c r="E33" s="9">
        <v>2300</v>
      </c>
      <c r="F33" s="10">
        <v>2300</v>
      </c>
      <c r="G33" s="10">
        <v>2300</v>
      </c>
      <c r="H33" s="10">
        <v>2300</v>
      </c>
      <c r="I33" s="10">
        <v>2300</v>
      </c>
      <c r="J33" s="9">
        <v>2450</v>
      </c>
      <c r="K33" s="10">
        <v>2450</v>
      </c>
      <c r="L33" s="10">
        <v>2450</v>
      </c>
      <c r="M33" s="9">
        <v>2700</v>
      </c>
      <c r="N33" s="10">
        <v>2700</v>
      </c>
      <c r="O33" s="10">
        <v>2700</v>
      </c>
      <c r="P33" s="10">
        <v>2700</v>
      </c>
      <c r="Q33" s="10">
        <v>2700</v>
      </c>
      <c r="R33" s="10">
        <v>2700</v>
      </c>
      <c r="S33" s="9">
        <v>2940</v>
      </c>
      <c r="T33" s="10">
        <v>2940</v>
      </c>
      <c r="U33" s="10">
        <v>2940</v>
      </c>
      <c r="V33" s="10">
        <v>2940</v>
      </c>
      <c r="W33" s="10">
        <v>2940</v>
      </c>
      <c r="X33" s="10">
        <v>2940</v>
      </c>
      <c r="Y33" s="10">
        <v>2940</v>
      </c>
      <c r="Z33" s="10">
        <v>2940</v>
      </c>
      <c r="AA33" s="10">
        <v>2940</v>
      </c>
      <c r="AB33" s="10">
        <v>2940</v>
      </c>
    </row>
    <row r="34" spans="1:28" ht="28" x14ac:dyDescent="0.15">
      <c r="A34" s="13" t="s">
        <v>17</v>
      </c>
      <c r="B34" s="10">
        <v>2635</v>
      </c>
      <c r="C34" s="10">
        <v>2635</v>
      </c>
      <c r="D34" s="10">
        <v>2635</v>
      </c>
      <c r="E34" s="10">
        <v>2635</v>
      </c>
      <c r="F34" s="10">
        <v>2635</v>
      </c>
      <c r="G34" s="10">
        <v>2635</v>
      </c>
      <c r="H34" s="10">
        <v>2635</v>
      </c>
      <c r="I34" s="10">
        <v>2635</v>
      </c>
      <c r="J34" s="10">
        <v>2635</v>
      </c>
      <c r="K34" s="9">
        <v>2735</v>
      </c>
      <c r="L34" s="9">
        <v>2743</v>
      </c>
      <c r="M34" s="10">
        <v>2743</v>
      </c>
      <c r="N34" s="10">
        <v>2743</v>
      </c>
      <c r="O34" s="10">
        <v>2743</v>
      </c>
      <c r="P34" s="9">
        <v>2800</v>
      </c>
      <c r="Q34" s="10">
        <v>2800</v>
      </c>
      <c r="R34" s="10">
        <v>2800</v>
      </c>
      <c r="S34" s="10">
        <v>2800</v>
      </c>
      <c r="T34" s="10">
        <v>2800</v>
      </c>
      <c r="U34" s="10">
        <v>2800</v>
      </c>
      <c r="V34" s="10">
        <v>2800</v>
      </c>
      <c r="W34" s="10">
        <v>2800</v>
      </c>
      <c r="X34" s="10">
        <v>2800</v>
      </c>
      <c r="Y34" s="10">
        <v>2800</v>
      </c>
      <c r="Z34" s="9">
        <v>3090</v>
      </c>
      <c r="AA34" s="10">
        <v>3090</v>
      </c>
      <c r="AB34" s="10">
        <v>3090</v>
      </c>
    </row>
    <row r="35" spans="1:28" ht="28" x14ac:dyDescent="0.15">
      <c r="A35" s="13" t="s">
        <v>18</v>
      </c>
      <c r="B35" s="10">
        <v>2450</v>
      </c>
      <c r="C35" s="10">
        <v>2450</v>
      </c>
      <c r="D35" s="10">
        <v>2450</v>
      </c>
      <c r="E35" s="10">
        <v>2450</v>
      </c>
      <c r="F35" s="10">
        <v>2450</v>
      </c>
      <c r="G35" s="10">
        <v>2450</v>
      </c>
      <c r="H35" s="10">
        <v>2450</v>
      </c>
      <c r="I35" s="10">
        <v>2450</v>
      </c>
      <c r="J35" s="10">
        <v>2450</v>
      </c>
      <c r="K35" s="10">
        <v>2450</v>
      </c>
      <c r="L35" s="10">
        <v>2450</v>
      </c>
      <c r="M35" s="10">
        <v>2450</v>
      </c>
      <c r="N35" s="10">
        <v>2450</v>
      </c>
      <c r="O35" s="10">
        <v>2450</v>
      </c>
      <c r="P35" s="10">
        <v>2450</v>
      </c>
      <c r="Q35" s="10">
        <v>2450</v>
      </c>
      <c r="R35" s="10">
        <v>2450</v>
      </c>
      <c r="S35" s="10">
        <v>2450</v>
      </c>
      <c r="T35" s="9">
        <v>2700</v>
      </c>
      <c r="U35" s="10">
        <v>2700</v>
      </c>
      <c r="V35" s="10">
        <v>2700</v>
      </c>
      <c r="W35" s="10">
        <v>2700</v>
      </c>
      <c r="X35" s="10">
        <v>2700</v>
      </c>
      <c r="Y35" s="10">
        <v>2700</v>
      </c>
      <c r="Z35" s="9">
        <v>3200</v>
      </c>
      <c r="AA35" s="10">
        <v>3200</v>
      </c>
      <c r="AB35" s="9">
        <v>3190</v>
      </c>
    </row>
    <row r="36" spans="1:28" ht="28" x14ac:dyDescent="0.15">
      <c r="A36" s="13" t="s">
        <v>19</v>
      </c>
      <c r="B36" s="10">
        <v>2200</v>
      </c>
      <c r="C36" s="10">
        <v>2200</v>
      </c>
      <c r="D36" s="10">
        <v>2200</v>
      </c>
      <c r="E36" s="10">
        <v>2200</v>
      </c>
      <c r="F36" s="10">
        <v>2200</v>
      </c>
      <c r="G36" s="10">
        <v>2200</v>
      </c>
      <c r="H36" s="10">
        <v>2200</v>
      </c>
      <c r="I36" s="10">
        <v>2200</v>
      </c>
      <c r="J36" s="10">
        <v>2200</v>
      </c>
      <c r="K36" s="10">
        <v>2200</v>
      </c>
      <c r="L36" s="10">
        <v>2200</v>
      </c>
      <c r="M36" s="10">
        <v>2200</v>
      </c>
      <c r="N36" s="10">
        <v>2200</v>
      </c>
      <c r="O36" s="10">
        <v>2200</v>
      </c>
      <c r="P36" s="10">
        <v>2200</v>
      </c>
      <c r="Q36" s="10">
        <v>2200</v>
      </c>
      <c r="R36" s="10">
        <v>2200</v>
      </c>
      <c r="S36" s="10">
        <v>2200</v>
      </c>
      <c r="T36" s="10">
        <v>2200</v>
      </c>
      <c r="U36" s="10">
        <v>2200</v>
      </c>
      <c r="V36" s="10">
        <v>2200</v>
      </c>
      <c r="W36" s="10">
        <v>2200</v>
      </c>
      <c r="X36" s="10">
        <v>2200</v>
      </c>
      <c r="Y36" s="10">
        <v>2200</v>
      </c>
      <c r="Z36" s="10">
        <v>2200</v>
      </c>
      <c r="AA36" s="10">
        <v>2200</v>
      </c>
      <c r="AB36" s="9">
        <v>2700</v>
      </c>
    </row>
    <row r="37" spans="1:28" ht="25.5" customHeight="1" x14ac:dyDescent="0.15">
      <c r="A37" s="14" t="s">
        <v>20</v>
      </c>
      <c r="B37" s="11">
        <f t="shared" ref="B37:AB37" si="0">AVERAGE(B18:B36)</f>
        <v>2513.1052631578946</v>
      </c>
      <c r="C37" s="11">
        <f t="shared" si="0"/>
        <v>2513.1052631578946</v>
      </c>
      <c r="D37" s="11">
        <f t="shared" si="0"/>
        <v>2551.5263157894738</v>
      </c>
      <c r="E37" s="11">
        <f t="shared" si="0"/>
        <v>2650.4736842105262</v>
      </c>
      <c r="F37" s="11">
        <f t="shared" si="0"/>
        <v>2687.3157894736842</v>
      </c>
      <c r="G37" s="11">
        <f t="shared" si="0"/>
        <v>2683.3684210526317</v>
      </c>
      <c r="H37" s="11">
        <f t="shared" si="0"/>
        <v>2678.8947368421054</v>
      </c>
      <c r="I37" s="11">
        <f t="shared" si="0"/>
        <v>2675.2105263157896</v>
      </c>
      <c r="J37" s="11">
        <f t="shared" si="0"/>
        <v>2692.0526315789475</v>
      </c>
      <c r="K37" s="11">
        <f t="shared" si="0"/>
        <v>2720.4736842105262</v>
      </c>
      <c r="L37" s="11">
        <f t="shared" si="0"/>
        <v>2720.8947368421054</v>
      </c>
      <c r="M37" s="11">
        <f t="shared" si="0"/>
        <v>2749.8421052631579</v>
      </c>
      <c r="N37" s="11">
        <f t="shared" si="0"/>
        <v>2749.8421052631579</v>
      </c>
      <c r="O37" s="11">
        <f t="shared" si="0"/>
        <v>2749.8421052631579</v>
      </c>
      <c r="P37" s="11">
        <f t="shared" si="0"/>
        <v>2773.8947368421054</v>
      </c>
      <c r="Q37" s="11">
        <f t="shared" si="0"/>
        <v>2818.6315789473683</v>
      </c>
      <c r="R37" s="11">
        <f t="shared" si="0"/>
        <v>2850.2105263157896</v>
      </c>
      <c r="S37" s="11">
        <f t="shared" si="0"/>
        <v>2904</v>
      </c>
      <c r="T37" s="11">
        <f t="shared" si="0"/>
        <v>2917.1578947368421</v>
      </c>
      <c r="U37" s="11">
        <f t="shared" si="0"/>
        <v>2917.1578947368421</v>
      </c>
      <c r="V37" s="11">
        <f t="shared" si="0"/>
        <v>2940.3157894736842</v>
      </c>
      <c r="W37" s="11">
        <f t="shared" si="0"/>
        <v>3006.8947368421054</v>
      </c>
      <c r="X37" s="11">
        <f t="shared" si="0"/>
        <v>3020.0526315789475</v>
      </c>
      <c r="Y37" s="11">
        <f t="shared" si="0"/>
        <v>3053.4736842105262</v>
      </c>
      <c r="Z37" s="11">
        <f t="shared" si="0"/>
        <v>3281.4210526315787</v>
      </c>
      <c r="AA37" s="11">
        <f t="shared" si="0"/>
        <v>3281.4210526315787</v>
      </c>
      <c r="AB37" s="11">
        <f t="shared" si="0"/>
        <v>3338.7894736842104</v>
      </c>
    </row>
    <row r="38" spans="1:28" x14ac:dyDescent="0.15">
      <c r="W38" s="1"/>
      <c r="X38" s="1"/>
      <c r="Y38" s="1"/>
      <c r="Z38" s="1"/>
      <c r="AA38" s="1"/>
      <c r="AB38" s="1"/>
    </row>
    <row r="39" spans="1:28" x14ac:dyDescent="0.15">
      <c r="B39" s="6"/>
      <c r="C39" s="5">
        <f t="shared" ref="C39:V39" si="1">C37/B37-1</f>
        <v>0</v>
      </c>
      <c r="D39" s="5">
        <f t="shared" si="1"/>
        <v>1.5288278288550616E-2</v>
      </c>
      <c r="E39" s="5">
        <f t="shared" si="1"/>
        <v>3.8779677798634449E-2</v>
      </c>
      <c r="F39" s="5">
        <f t="shared" si="1"/>
        <v>1.3900196588494618E-2</v>
      </c>
      <c r="G39" s="5">
        <f t="shared" si="1"/>
        <v>-1.4688889324114829E-3</v>
      </c>
      <c r="H39" s="5">
        <f t="shared" si="1"/>
        <v>-1.6671897065745345E-3</v>
      </c>
      <c r="I39" s="5">
        <f t="shared" si="1"/>
        <v>-1.3752725986758696E-3</v>
      </c>
      <c r="J39" s="5">
        <f t="shared" si="1"/>
        <v>6.2956186429006245E-3</v>
      </c>
      <c r="K39" s="5">
        <f t="shared" si="1"/>
        <v>1.0557391151342133E-2</v>
      </c>
      <c r="L39" s="5">
        <f t="shared" si="1"/>
        <v>1.5477180831524606E-4</v>
      </c>
      <c r="M39" s="5">
        <f t="shared" si="1"/>
        <v>1.0638915217517475E-2</v>
      </c>
      <c r="N39" s="5">
        <f t="shared" si="1"/>
        <v>0</v>
      </c>
      <c r="O39" s="5">
        <f t="shared" si="1"/>
        <v>0</v>
      </c>
      <c r="P39" s="5">
        <f t="shared" si="1"/>
        <v>8.7469136983941986E-3</v>
      </c>
      <c r="Q39" s="5">
        <f t="shared" si="1"/>
        <v>1.6127808136004784E-2</v>
      </c>
      <c r="R39" s="5">
        <f t="shared" si="1"/>
        <v>1.1203644919147049E-2</v>
      </c>
      <c r="S39" s="5">
        <f t="shared" si="1"/>
        <v>1.8872105476972934E-2</v>
      </c>
      <c r="T39" s="5">
        <f t="shared" si="1"/>
        <v>4.5309554878931735E-3</v>
      </c>
      <c r="U39" s="5">
        <f t="shared" si="1"/>
        <v>0</v>
      </c>
      <c r="V39" s="5">
        <f t="shared" si="1"/>
        <v>7.9385126114097648E-3</v>
      </c>
      <c r="W39" s="5">
        <f t="shared" ref="W39" si="2">W37/V37-1</f>
        <v>2.2643468299144542E-2</v>
      </c>
      <c r="X39" s="5">
        <f t="shared" ref="X39" si="3">X37/W37-1</f>
        <v>4.3759080009102558E-3</v>
      </c>
      <c r="Y39" s="5">
        <f t="shared" ref="Y39" si="4">Y37/X37-1</f>
        <v>1.1066380857775115E-2</v>
      </c>
      <c r="Z39" s="5">
        <f t="shared" ref="Z39" si="5">Z37/Y37-1</f>
        <v>7.4651820187534357E-2</v>
      </c>
      <c r="AA39" s="5">
        <f t="shared" ref="AA39" si="6">AA37/Z37-1</f>
        <v>0</v>
      </c>
      <c r="AB39" s="5">
        <f t="shared" ref="AB39" si="7">AB37/AA37-1</f>
        <v>1.7482797889232904E-2</v>
      </c>
    </row>
    <row r="41" spans="1:28" x14ac:dyDescent="0.15">
      <c r="B41" s="3"/>
      <c r="C41" s="3"/>
      <c r="D41" s="3"/>
      <c r="E41" s="3"/>
      <c r="F41" s="3"/>
      <c r="G41" s="3"/>
      <c r="H41" s="3"/>
      <c r="I41" s="3"/>
      <c r="J41" s="4"/>
      <c r="K41" s="7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</sheetData>
  <sheetProtection formatCells="0" formatColumns="0" formatRows="0" insertColumns="0" insertRows="0" insertHyperlinks="0" deleteColumns="0" deleteRows="0" sort="0" autoFilter="0" pivotTables="0"/>
  <mergeCells count="1">
    <mergeCell ref="B16:AB16"/>
  </mergeCells>
  <pageMargins left="0.7" right="0.7" top="0.75" bottom="0.75" header="0.3" footer="0.3"/>
  <pageSetup paperSize="9" orientation="portrait" r:id="rId1"/>
  <ignoredErrors>
    <ignoredError sqref="B37:V3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chier xmlns="e604605e-22fb-409f-92c1-68be77b310f8">Excel</Fichier>
    <Document_travail xmlns="e604605e-22fb-409f-92c1-68be77b310f8">false</Document_travail>
    <Apublier xmlns="e604605e-22fb-409f-92c1-68be77b310f8">
      <Value>A publier</Value>
    </Apublier>
    <Langue xmlns="e604605e-22fb-409f-92c1-68be77b310f8" xsi:nil="true"/>
    <Ann_x00e9_e xmlns="e604605e-22fb-409f-92c1-68be77b310f8" xsi:nil="true"/>
    <UA xmlns="e604605e-22fb-409f-92c1-68be77b310f8" xsi:nil="true"/>
    <lcf76f155ced4ddcb4097134ff3c332f xmlns="e604605e-22fb-409f-92c1-68be77b310f8">
      <Terms xmlns="http://schemas.microsoft.com/office/infopath/2007/PartnerControls"/>
    </lcf76f155ced4ddcb4097134ff3c332f>
    <Publication xmlns="e604605e-22fb-409f-92c1-68be77b310f8" xsi:nil="true"/>
    <Objet xmlns="e604605e-22fb-409f-92c1-68be77b310f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9CDE481C194346AC1C3181CA8EF29F" ma:contentTypeVersion="26" ma:contentTypeDescription="Crée un document." ma:contentTypeScope="" ma:versionID="85842a63cf0b2773fb394843cb80b385">
  <xsd:schema xmlns:xsd="http://www.w3.org/2001/XMLSchema" xmlns:xs="http://www.w3.org/2001/XMLSchema" xmlns:p="http://schemas.microsoft.com/office/2006/metadata/properties" xmlns:ns2="e604605e-22fb-409f-92c1-68be77b310f8" xmlns:ns3="7e7c50e0-05bd-4ad3-bbcd-fcac9451d0c9" targetNamespace="http://schemas.microsoft.com/office/2006/metadata/properties" ma:root="true" ma:fieldsID="6b41038bdbade03d47dbd1a73f30902a" ns2:_="" ns3:_="">
    <xsd:import namespace="e604605e-22fb-409f-92c1-68be77b310f8"/>
    <xsd:import namespace="7e7c50e0-05bd-4ad3-bbcd-fcac9451d0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Fichier" minOccurs="0"/>
                <xsd:element ref="ns2:Document_travail" minOccurs="0"/>
                <xsd:element ref="ns2:Apublier" minOccurs="0"/>
                <xsd:element ref="ns2:Langue" minOccurs="0"/>
                <xsd:element ref="ns3:SharedWithUsers" minOccurs="0"/>
                <xsd:element ref="ns3:SharedWithDetails" minOccurs="0"/>
                <xsd:element ref="ns2:UA" minOccurs="0"/>
                <xsd:element ref="ns2:MediaLengthInSeconds" minOccurs="0"/>
                <xsd:element ref="ns2:Publication" minOccurs="0"/>
                <xsd:element ref="ns2:Ann_x00e9_e" minOccurs="0"/>
                <xsd:element ref="ns2:Objet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4605e-22fb-409f-92c1-68be77b310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Fichier" ma:index="16" nillable="true" ma:displayName="Fichier" ma:format="Dropdown" ma:internalName="Fichier">
      <xsd:simpleType>
        <xsd:union memberTypes="dms:Text">
          <xsd:simpleType>
            <xsd:restriction base="dms:Choice">
              <xsd:enumeration value="Word"/>
              <xsd:enumeration value="Excel"/>
              <xsd:enumeration value="PowerPoint"/>
              <xsd:enumeration value="pdf"/>
              <xsd:enumeration value="jpg"/>
              <xsd:enumeration value="png"/>
              <xsd:enumeration value="gif"/>
              <xsd:enumeration value="Ai"/>
              <xsd:enumeration value="Id"/>
              <xsd:enumeration value="Ps"/>
            </xsd:restriction>
          </xsd:simpleType>
        </xsd:union>
      </xsd:simpleType>
    </xsd:element>
    <xsd:element name="Document_travail" ma:index="17" nillable="true" ma:displayName="Type_document" ma:format="Dropdown" ma:internalName="Document_travail">
      <xsd:simpleType>
        <xsd:restriction base="dms:Choice">
          <xsd:enumeration value="Loi"/>
          <xsd:enumeration value="Ordonnance"/>
          <xsd:enumeration value="Décret"/>
          <xsd:enumeration value="Arrêté_Gouvernement"/>
          <xsd:enumeration value="Arrêté_ministériel"/>
          <xsd:enumeration value="Arrêté_Cocom"/>
          <xsd:enumeration value="Arrêté_Cocof"/>
          <xsd:enumeration value="Arrêté_VGC"/>
          <xsd:enumeration value="Circulaire"/>
          <xsd:enumeration value="Convention"/>
          <xsd:enumeration value="Directive"/>
          <xsd:enumeration value="Règlement"/>
        </xsd:restriction>
      </xsd:simpleType>
    </xsd:element>
    <xsd:element name="Apublier" ma:index="18" nillable="true" ma:displayName="Statut" ma:format="Dropdown" ma:internalName="Apubli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n cours"/>
                    <xsd:enumeration value="A publier"/>
                    <xsd:enumeration value="A supprimer"/>
                    <xsd:enumeration value="Publié"/>
                    <xsd:enumeration value="Validé"/>
                    <xsd:enumeration value="Transmis Dircom"/>
                  </xsd:restriction>
                </xsd:simpleType>
              </xsd:element>
            </xsd:sequence>
          </xsd:extension>
        </xsd:complexContent>
      </xsd:complexType>
    </xsd:element>
    <xsd:element name="Langue" ma:index="19" nillable="true" ma:displayName="Langue" ma:format="Dropdown" ma:internalName="Langue">
      <xsd:simpleType>
        <xsd:restriction base="dms:Choice">
          <xsd:enumeration value="FR"/>
          <xsd:enumeration value="NL"/>
          <xsd:enumeration value="FR_NL"/>
        </xsd:restriction>
      </xsd:simpleType>
    </xsd:element>
    <xsd:element name="UA" ma:index="22" nillable="true" ma:displayName="UA" ma:format="Dropdown" ma:internalName="UA">
      <xsd:simpleType>
        <xsd:restriction base="dms:Choice">
          <xsd:enumeration value="BPL"/>
          <xsd:enumeration value="DG"/>
          <xsd:enumeration value="AFJ"/>
          <xsd:enumeration value="DFL"/>
          <xsd:enumeration value="DIN"/>
          <xsd:enumeration value="DPL"/>
          <xsd:enumeration value="DSF"/>
          <xsd:enumeration value="ISP"/>
          <xsd:enumeration value="MPU"/>
        </xsd:restriction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Publication" ma:index="26" nillable="true" ma:displayName="Support_Canal" ma:format="Dropdown" ma:internalName="Publication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Intranet_BPL"/>
                        <xsd:enumeration value="Site_BPL"/>
                        <xsd:enumeration value="Site_Elections"/>
                        <xsd:enumeration value="Site_SPRB"/>
                        <xsd:enumeration value="1035"/>
                        <xsd:enumeration value="Rapport_activités"/>
                        <xsd:enumeration value="Newsletter"/>
                        <xsd:enumeration value="Digital Signage"/>
                        <xsd:enumeration value="Intranet_SPRB"/>
                        <xsd:enumeration value="Letsigni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Ann_x00e9_e" ma:index="27" nillable="true" ma:displayName="Année" ma:format="Dropdown" ma:internalName="Ann_x00e9_e">
      <xsd:simpleType>
        <xsd:union memberTypes="dms:Text">
          <xsd:simpleType>
            <xsd:restriction base="dms:Choice">
              <xsd:enumeration value="2020"/>
              <xsd:enumeration value="2021"/>
              <xsd:enumeration value="2022"/>
              <xsd:enumeration value="2023"/>
            </xsd:restriction>
          </xsd:simpleType>
        </xsd:union>
      </xsd:simpleType>
    </xsd:element>
    <xsd:element name="Objet" ma:index="28" nillable="true" ma:displayName="Produits" ma:format="Dropdown" ma:internalName="Obje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ctualités"/>
                    <xsd:enumeration value="Avis"/>
                    <xsd:enumeration value="Données chiffrées"/>
                    <xsd:enumeration value="Fiche technique"/>
                    <xsd:enumeration value="Focus"/>
                    <xsd:enumeration value="Formulaire en ligne"/>
                    <xsd:enumeration value="Formulaire (.pdf)"/>
                    <xsd:enumeration value="Guide"/>
                    <xsd:enumeration value="Newsletter"/>
                    <xsd:enumeration value="Rapport"/>
                    <xsd:enumeration value="Législation"/>
                    <xsd:enumeration value="Illustration, photo"/>
                    <xsd:enumeration value="Vidéo"/>
                    <xsd:enumeration value="Logo"/>
                  </xsd:restriction>
                </xsd:simpleType>
              </xsd:element>
            </xsd:sequence>
          </xsd:extension>
        </xsd:complexContent>
      </xsd:complexType>
    </xsd:element>
    <xsd:element name="lcf76f155ced4ddcb4097134ff3c332f" ma:index="30" nillable="true" ma:taxonomy="true" ma:internalName="lcf76f155ced4ddcb4097134ff3c332f" ma:taxonomyFieldName="MediaServiceImageTags" ma:displayName="Balises d’images" ma:readOnly="false" ma:fieldId="{5cf76f15-5ced-4ddc-b409-7134ff3c332f}" ma:taxonomyMulti="true" ma:sspId="57b2d657-d973-4862-aa1b-1284b69771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c50e0-05bd-4ad3-bbcd-fcac9451d0c9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21C6BF-D55A-419B-B12C-EE753B1766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993AB3-C877-4B3F-804D-E6A7B54C6652}">
  <ds:schemaRefs>
    <ds:schemaRef ds:uri="http://schemas.microsoft.com/office/2006/metadata/properties"/>
    <ds:schemaRef ds:uri="http://schemas.microsoft.com/office/infopath/2007/PartnerControls"/>
    <ds:schemaRef ds:uri="e604605e-22fb-409f-92c1-68be77b310f8"/>
  </ds:schemaRefs>
</ds:datastoreItem>
</file>

<file path=customXml/itemProps3.xml><?xml version="1.0" encoding="utf-8"?>
<ds:datastoreItem xmlns:ds="http://schemas.openxmlformats.org/officeDocument/2006/customXml" ds:itemID="{2036896A-98B1-4F84-8561-F55139B2ECAD}"/>
</file>

<file path=docMetadata/LabelInfo.xml><?xml version="1.0" encoding="utf-8"?>
<clbl:labelList xmlns:clbl="http://schemas.microsoft.com/office/2020/mipLabelMetadata">
  <clbl:label id="{672deb0f-abfd-479d-a5f7-4920992c1739}" enabled="1" method="Standard" siteId="{3e9f03cd-0512-46dc-b0d4-bb48fa70fcf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IPP | PB (%)</vt:lpstr>
      <vt:lpstr>PRI | OV (cent)</vt:lpstr>
      <vt:lpstr>'IPP | PB (%)'!Impression_des_titres</vt:lpstr>
    </vt:vector>
  </TitlesOfParts>
  <Manager/>
  <Company>MRBC-MBHG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M.VAN DER STICHELE</dc:creator>
  <cp:keywords/>
  <dc:description/>
  <cp:lastModifiedBy>DAUW Véronique</cp:lastModifiedBy>
  <cp:revision/>
  <dcterms:created xsi:type="dcterms:W3CDTF">2000-04-27T13:04:46Z</dcterms:created>
  <dcterms:modified xsi:type="dcterms:W3CDTF">2025-04-16T13:30:50Z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0x010100F89CDE481C194346AC1C3181CA8EF29F</vt:lpwstr>
  </property>
  <property fmtid="{D5CDD505-2E9C-101B-9397-08002B2CF9AE}" pid="3" name="MediaServiceImageTags">
    <vt:lpwstr/>
  </property>
</Properties>
</file>