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dauw/Library/CloudStorage/OneDrive-Bibliothèquespartagées-ServicePublicRégionaldeBruxelles(SPRB-GOB)/I_BPL-BPB_STAFF - COMCEL - COMCEL/Relectures_Correction/DPL/DPL_2024/#01_CDK_Focus/"/>
    </mc:Choice>
  </mc:AlternateContent>
  <xr:revisionPtr revIDLastSave="0" documentId="13_ncr:1_{ED3065A0-20E0-CD48-AC18-1D0EBE849F98}" xr6:coauthVersionLast="47" xr6:coauthVersionMax="47" xr10:uidLastSave="{00000000-0000-0000-0000-000000000000}"/>
  <bookViews>
    <workbookView xWindow="380" yWindow="500" windowWidth="37560" windowHeight="19680" tabRatio="484" xr2:uid="{00000000-000D-0000-FFFF-FFFF00000000}"/>
  </bookViews>
  <sheets>
    <sheet name="Table_Tafel" sheetId="2" r:id="rId1"/>
    <sheet name="Pers " sheetId="1" r:id="rId2"/>
    <sheet name="Trav_Werk" sheetId="8" r:id="rId3"/>
    <sheet name="Subv_Gesubs" sheetId="23" r:id="rId4"/>
    <sheet name="Niv" sheetId="9" r:id="rId5"/>
    <sheet name="Niv_TW" sheetId="15" r:id="rId6"/>
    <sheet name="Ge" sheetId="10" r:id="rId7"/>
    <sheet name="A5" sheetId="17" r:id="rId8"/>
    <sheet name="DomWoon" sheetId="18" r:id="rId9"/>
    <sheet name="Age_Leef" sheetId="11" r:id="rId10"/>
  </sheets>
  <definedNames>
    <definedName name="SheetNames">Table_Tafel!$20:$23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0" l="1"/>
  <c r="I35" i="10"/>
  <c r="K33" i="9"/>
  <c r="I33" i="9"/>
  <c r="G33" i="9"/>
  <c r="E33" i="9"/>
  <c r="C33" i="9"/>
  <c r="C34" i="23"/>
  <c r="C34" i="8"/>
  <c r="C35" i="1"/>
</calcChain>
</file>

<file path=xl/sharedStrings.xml><?xml version="1.0" encoding="utf-8"?>
<sst xmlns="http://schemas.openxmlformats.org/spreadsheetml/2006/main" count="638" uniqueCount="163">
  <si>
    <t>Table des matières</t>
  </si>
  <si>
    <t>Effectif total par CPAS</t>
  </si>
  <si>
    <t>Totaal personeelsbestand per OCMW</t>
  </si>
  <si>
    <t>Répartition des agents par type de relation de travail</t>
  </si>
  <si>
    <t>Verdeling van de personeelsleden per soort werkrelatie</t>
  </si>
  <si>
    <t xml:space="preserve">Proportion d'agents subventionnés </t>
  </si>
  <si>
    <t>Aandeel van de gesubsidieerde personeelsleden</t>
  </si>
  <si>
    <t>Répartition des agents par niveau</t>
  </si>
  <si>
    <t>Verdeling van de personeelsleden per niveau</t>
  </si>
  <si>
    <t>Répartition des agents par niveau et type de relation de travail</t>
  </si>
  <si>
    <t>Verdeling van de personeelsleden per niveau en per soort werkrelatie</t>
  </si>
  <si>
    <t>Répartition des agents en fonction du genre</t>
  </si>
  <si>
    <t>Verdeling van de personeelsleden op basis van geslacht</t>
  </si>
  <si>
    <t>Genre et haute hiérarchie</t>
  </si>
  <si>
    <t>Geslacht en leidinggevende functies</t>
  </si>
  <si>
    <t>Répartition des agents en fonction de leur domicile</t>
  </si>
  <si>
    <t>Verdeling van de personeelsleden op basis van hun woonplaats</t>
  </si>
  <si>
    <t>Pyramide des âges</t>
  </si>
  <si>
    <t xml:space="preserve"> Leeftijdspiramides</t>
  </si>
  <si>
    <t xml:space="preserve">Effectif total par CPAS                                                                    </t>
  </si>
  <si>
    <t xml:space="preserve"> Totaal personeelsbestand per OCMW </t>
  </si>
  <si>
    <t>Communes / Gemeenten</t>
  </si>
  <si>
    <t xml:space="preserve">Total                 </t>
  </si>
  <si>
    <t>Totaal</t>
  </si>
  <si>
    <t xml:space="preserve">Anderlecht </t>
  </si>
  <si>
    <t>Auderghem / Oudergem</t>
  </si>
  <si>
    <t>Berchem-Sainte-Agathe / Sint-Agatha-Berchem</t>
  </si>
  <si>
    <t xml:space="preserve">Bruxelles / Brussel </t>
  </si>
  <si>
    <t>Etterbeek</t>
  </si>
  <si>
    <t>Evere</t>
  </si>
  <si>
    <t>Forest / Vorst</t>
  </si>
  <si>
    <t>Ganshoren</t>
  </si>
  <si>
    <t>Ixelles / Elsene</t>
  </si>
  <si>
    <t>Jette</t>
  </si>
  <si>
    <t>Koekelberg</t>
  </si>
  <si>
    <t>Molenbeek-Saint-Jean / Sint-Jans-Molenbeek</t>
  </si>
  <si>
    <t>Saint-Gilles / Sint-Gillis</t>
  </si>
  <si>
    <t>Saint-Josse-ten-Noode / Sint-Joost-ten-Node</t>
  </si>
  <si>
    <t>Schaerbeek / Schaarbeek</t>
  </si>
  <si>
    <t>Uccle / Ukkel</t>
  </si>
  <si>
    <t>Watermael-Boitsfort / Watermaal-Bosvoorde</t>
  </si>
  <si>
    <t>Woluwe-Saint-Lambert / Sint-Lambrechts-Woluwe</t>
  </si>
  <si>
    <t>Woluwe-Saint-Pierre / Sint-Pieters-Woluwe</t>
  </si>
  <si>
    <t>Total / Totaal</t>
  </si>
  <si>
    <t xml:space="preserve">Répartition des agents par type de relation de travail                                                           </t>
  </si>
  <si>
    <t xml:space="preserve">  Verdeling van de personeelsleden per soort werkrelatie</t>
  </si>
  <si>
    <t xml:space="preserve">Communes </t>
  </si>
  <si>
    <t xml:space="preserve">Total                     </t>
  </si>
  <si>
    <t xml:space="preserve">Statutaires </t>
  </si>
  <si>
    <t xml:space="preserve">Contractuels </t>
  </si>
  <si>
    <t>Gemeenten</t>
  </si>
  <si>
    <t>Statutairen</t>
  </si>
  <si>
    <t>Contractuelen</t>
  </si>
  <si>
    <t>Proportion d’agents subventionnés</t>
  </si>
  <si>
    <t xml:space="preserve"> dans l'effectif total</t>
  </si>
  <si>
    <t xml:space="preserve">Aandeel van de gesubsidieerde personeelsleden </t>
  </si>
  <si>
    <t>in het totale personeelsbestand</t>
  </si>
  <si>
    <t>Proportion</t>
  </si>
  <si>
    <t>Aandeel</t>
  </si>
  <si>
    <t xml:space="preserve">Répartition des agents par niveau*                                                                                                            </t>
  </si>
  <si>
    <t xml:space="preserve">  Verdeling van de personeelsleden per niveau*</t>
  </si>
  <si>
    <t>A</t>
  </si>
  <si>
    <t>B</t>
  </si>
  <si>
    <t>C</t>
  </si>
  <si>
    <t>D</t>
  </si>
  <si>
    <t>E</t>
  </si>
  <si>
    <t>#</t>
  </si>
  <si>
    <t>%</t>
  </si>
  <si>
    <t>* Les cinq niveaux et les diplômes ou certificats correspondants sont :</t>
  </si>
  <si>
    <t>niveau A : un diplôme de master, un diplôme du deuxième cycle de l’enseignement universitaire ou de l’enseignement supérieur assimilé</t>
  </si>
  <si>
    <t>niveau B : un diplôme de bachelor, un diplôme du premier cycle de l’enseignement universitaire ou de l’enseignement supérieur assimilé</t>
  </si>
  <si>
    <t>niveau C : un certificat de l’enseignement secondaire supérieur ou d’enseignement assimilé</t>
  </si>
  <si>
    <t>niveau D : un certificat d’enseignement secondaire du deuxième degré</t>
  </si>
  <si>
    <t>niveau E : pas d’exigence de diplôme</t>
  </si>
  <si>
    <t>* Dit zijn de vijf niveaus en de overeenstemmende diploma's of getuigschriften:</t>
  </si>
  <si>
    <t>niveau A: een masterdiploma, een diploma van de tweede cyclus van het universitair onderwijs of daarmee gelijkgesteld hoger onderwijs</t>
  </si>
  <si>
    <t>niveau B: een bachelordiploma or een diploma van de eerste cyclus universitair onderwijs of daarmee gelijkgesteld hoger onderwijs</t>
  </si>
  <si>
    <t>niveau C: een getuigschrift van het hoger secundair onderwijs of daarmee gelijkgesteld onderwijs</t>
  </si>
  <si>
    <t>niveau D: een getuigschrift van de tweede graad van het secundair onderwijs</t>
  </si>
  <si>
    <t>niveau E: geen diplomavereiste.</t>
  </si>
  <si>
    <t xml:space="preserve">Répartition des agents par niveau et type de relation de travail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</si>
  <si>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Verdeling van de personeelsleden per niveau en per soort werkrelatie</t>
  </si>
  <si>
    <t>ANDERLECHT</t>
  </si>
  <si>
    <t>AUDERGHEM / OUDERGEM</t>
  </si>
  <si>
    <t>BERCHEM-SAINTE-AGATHE / SINT-AGATHA-BERCHEM</t>
  </si>
  <si>
    <t xml:space="preserve">BRUXELLES / BRUSSEL </t>
  </si>
  <si>
    <t xml:space="preserve">Total </t>
  </si>
  <si>
    <t>ETTERBEEK</t>
  </si>
  <si>
    <t>EVERE</t>
  </si>
  <si>
    <t>FOREST / VORST</t>
  </si>
  <si>
    <t>GANSHOREN</t>
  </si>
  <si>
    <t>IXELLES / ELSENE</t>
  </si>
  <si>
    <t>JETTE</t>
  </si>
  <si>
    <t>KOEKELBERG</t>
  </si>
  <si>
    <t>MOLENBEEK-SAINT-JEAN / SINT-JANS-MOLENBEEK</t>
  </si>
  <si>
    <t>SAINT-GILLES / SINT-GILLIS</t>
  </si>
  <si>
    <t>SAINT-JOSSE-TEN-NOODE / SINT-JOOST-TEN-NODE</t>
  </si>
  <si>
    <t>SCHAERBEEK / SCHAARBEEK</t>
  </si>
  <si>
    <t>UCCLE / UKKEL</t>
  </si>
  <si>
    <t>WATERMAEL-BOITSFORT / WATERMAAL-BOSVOORDE</t>
  </si>
  <si>
    <t>WOLUWE-SAINT-LAMBERT / SINT-LAMBRECHTS-WOLUWE</t>
  </si>
  <si>
    <t>WOLUWE-SAINT-PIERRE / SINT-PIETERS-WOLUWE</t>
  </si>
  <si>
    <t>19 CPAS / 19 OCMW</t>
  </si>
  <si>
    <t xml:space="preserve">Répartition des agents en fonction du genre                                                               </t>
  </si>
  <si>
    <t xml:space="preserve">   Verdeling van de personeelsleden op basis van geslacht</t>
  </si>
  <si>
    <t xml:space="preserve">Hommes                               </t>
  </si>
  <si>
    <t xml:space="preserve">Femmes                              </t>
  </si>
  <si>
    <t xml:space="preserve"> Mannen </t>
  </si>
  <si>
    <t>Vrouwen</t>
  </si>
  <si>
    <t>Communes</t>
  </si>
  <si>
    <t xml:space="preserve">Hommes                                 </t>
  </si>
  <si>
    <t>Total</t>
  </si>
  <si>
    <t>Mannen</t>
  </si>
  <si>
    <t xml:space="preserve">Répartition par genre des agents                                     </t>
  </si>
  <si>
    <t xml:space="preserve"> à partir du grade A5     </t>
  </si>
  <si>
    <t xml:space="preserve">   Verdeling van de personeelsleden per geslacht </t>
  </si>
  <si>
    <t>vanaf graad A5</t>
  </si>
  <si>
    <t xml:space="preserve">Grade </t>
  </si>
  <si>
    <t xml:space="preserve">Hommes  </t>
  </si>
  <si>
    <t xml:space="preserve"> Femmes  </t>
  </si>
  <si>
    <t xml:space="preserve">Total  </t>
  </si>
  <si>
    <t>Graad</t>
  </si>
  <si>
    <t>A11 bis</t>
  </si>
  <si>
    <t>A10 bis</t>
  </si>
  <si>
    <t>A9</t>
  </si>
  <si>
    <t>A8</t>
  </si>
  <si>
    <t>A7</t>
  </si>
  <si>
    <t>A6</t>
  </si>
  <si>
    <t>A5</t>
  </si>
  <si>
    <t>A5 - A11 bis</t>
  </si>
  <si>
    <t xml:space="preserve">Répartition des agents en fonction du domicile                                                                                                                           </t>
  </si>
  <si>
    <t xml:space="preserve">       Verdeling van de personeelsleden op basis van hun woonplaats</t>
  </si>
  <si>
    <t xml:space="preserve">Répartition des agents en fonction du domicile et de la relation de travail                                                                                                                                                                                                                                  </t>
  </si>
  <si>
    <t xml:space="preserve">Répartition des agents contractuels et statutaires en fonction du domicile                                                                                                                                                                               </t>
  </si>
  <si>
    <t>Verdeling van de personeelsleden op basis van de woonplaats en de werkrelatie</t>
  </si>
  <si>
    <t xml:space="preserve">  Verdeling van de contractuele en statutaire personeelsleden op basis van hun woonplaats </t>
  </si>
  <si>
    <t xml:space="preserve">Répartition en fonction du domicile                                                                                                    </t>
  </si>
  <si>
    <t xml:space="preserve">Statutaires                                                                             </t>
  </si>
  <si>
    <t xml:space="preserve">Contractuels                                   </t>
  </si>
  <si>
    <t>Verdeling op basis van hun woonplaats</t>
  </si>
  <si>
    <t>Résidents RBC*</t>
  </si>
  <si>
    <t xml:space="preserve">Résidents hors RBC </t>
  </si>
  <si>
    <t xml:space="preserve">Statutaires RBC  </t>
  </si>
  <si>
    <t xml:space="preserve">Statutaires hors RBC                 </t>
  </si>
  <si>
    <t xml:space="preserve">Contractuels RBC          </t>
  </si>
  <si>
    <t xml:space="preserve">Contractuels hors RBC             </t>
  </si>
  <si>
    <t>Verblijven buiten het BHG</t>
  </si>
  <si>
    <t>Statutairen BHG</t>
  </si>
  <si>
    <t xml:space="preserve">  Statutairen buiten BHG</t>
  </si>
  <si>
    <t xml:space="preserve"> Contractuelen BHG</t>
  </si>
  <si>
    <t xml:space="preserve">  Contractuelen buiten BHG</t>
  </si>
  <si>
    <t xml:space="preserve">* RBC = Région de Bruxelles-Capitale </t>
  </si>
  <si>
    <t>* BHG = Brussels Hoofdstedelijk Gewest</t>
  </si>
  <si>
    <t>Source : ONSS</t>
  </si>
  <si>
    <t>Bron: RSZ</t>
  </si>
  <si>
    <t>Inhoudstafel</t>
  </si>
  <si>
    <t>Le personnel des CPAS bruxellois</t>
  </si>
  <si>
    <t xml:space="preserve">  Het personeel van de Brusselse OCMW's</t>
  </si>
  <si>
    <t>Woonplaats in het BHG*</t>
  </si>
  <si>
    <t>Source : annexes aux budgets CPAS 2024 relatives au personnel</t>
  </si>
  <si>
    <t>Bron: bijlagen bij de OCMW begrotingen 2024 betreffende het personeel</t>
  </si>
  <si>
    <t>au 30 juin 2023</t>
  </si>
  <si>
    <t>op 30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</si>
</sst>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 * #,##0.00_ ;_ * \-#,##0.00_ ;_ * &quot;-&quot;??_ ;_ @_ "/>
    <numFmt numFmtId="166" formatCode="[$-80C]General"/>
    <numFmt numFmtId="167" formatCode="#,##0.0"/>
  </numFmts>
  <fonts count="3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1"/>
    </font>
    <font>
      <sz val="10"/>
      <name val="Arial"/>
      <family val="2"/>
    </font>
    <font>
      <b/>
      <sz val="8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8"/>
      <color theme="0"/>
      <name val="Arial"/>
      <family val="2"/>
    </font>
    <font>
      <i/>
      <sz val="12"/>
      <name val="Arial"/>
      <family val="2"/>
    </font>
    <font>
      <b/>
      <i/>
      <sz val="10"/>
      <color rgb="FFC92274"/>
      <name val="Arial"/>
      <family val="2"/>
    </font>
    <font>
      <b/>
      <sz val="14"/>
      <color theme="0"/>
      <name val="Arial"/>
      <family val="2"/>
    </font>
    <font>
      <b/>
      <sz val="12"/>
      <color rgb="FFFFFFFF"/>
      <name val="Arial"/>
      <family val="2"/>
    </font>
    <font>
      <sz val="10"/>
      <color rgb="FFC92274"/>
      <name val="Arial"/>
      <family val="2"/>
    </font>
    <font>
      <sz val="10"/>
      <color rgb="FF2F3E8B"/>
      <name val="Arial"/>
      <family val="2"/>
    </font>
    <font>
      <b/>
      <sz val="10"/>
      <color rgb="FF2F3E8B"/>
      <name val="Arial"/>
      <family val="2"/>
    </font>
    <font>
      <b/>
      <sz val="12"/>
      <name val="Arial"/>
      <family val="2"/>
    </font>
    <font>
      <b/>
      <sz val="18"/>
      <color theme="0"/>
      <name val="Arial"/>
      <family val="2"/>
    </font>
    <font>
      <b/>
      <sz val="10"/>
      <color rgb="FFC92274"/>
      <name val="Arial"/>
      <family val="2"/>
    </font>
    <font>
      <b/>
      <sz val="12"/>
      <color rgb="FFC9227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92274"/>
        <bgColor indexed="64"/>
      </patternFill>
    </fill>
    <fill>
      <patternFill patternType="solid">
        <fgColor theme="0"/>
        <bgColor indexed="64"/>
      </patternFill>
    </fill>
    <fill>
      <gradientFill degree="135">
        <stop position="0">
          <color theme="0"/>
        </stop>
        <stop position="1">
          <color rgb="FFC92274"/>
        </stop>
      </gradientFill>
    </fill>
    <fill>
      <gradientFill degree="90">
        <stop position="0">
          <color theme="0"/>
        </stop>
        <stop position="1">
          <color rgb="FF939399"/>
        </stop>
      </gradientFill>
    </fill>
    <fill>
      <patternFill patternType="solid">
        <fgColor theme="0"/>
        <bgColor auto="1"/>
      </patternFill>
    </fill>
    <fill>
      <patternFill patternType="solid">
        <fgColor rgb="FFC9227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auto="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166" fontId="1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166" fontId="16" fillId="0" borderId="0"/>
    <xf numFmtId="0" fontId="6" fillId="0" borderId="0"/>
    <xf numFmtId="0" fontId="17" fillId="0" borderId="0"/>
    <xf numFmtId="164" fontId="6" fillId="0" borderId="0" applyFont="0" applyFill="0" applyBorder="0" applyAlignment="0" applyProtection="0"/>
    <xf numFmtId="0" fontId="17" fillId="0" borderId="0"/>
  </cellStyleXfs>
  <cellXfs count="193">
    <xf numFmtId="0" fontId="0" fillId="0" borderId="0" xfId="0"/>
    <xf numFmtId="0" fontId="5" fillId="0" borderId="0" xfId="0" applyFont="1" applyAlignment="1" applyProtection="1">
      <alignment vertical="center" wrapText="1"/>
      <protection locked="0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0" xfId="4"/>
    <xf numFmtId="3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3" fillId="3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/>
    </xf>
    <xf numFmtId="9" fontId="6" fillId="3" borderId="2" xfId="6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9" fontId="6" fillId="0" borderId="2" xfId="6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3" borderId="0" xfId="0" applyFill="1"/>
    <xf numFmtId="0" fontId="8" fillId="0" borderId="0" xfId="4" applyBorder="1" applyAlignment="1">
      <alignment horizontal="left" vertical="center" wrapText="1"/>
    </xf>
    <xf numFmtId="0" fontId="11" fillId="5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3" fontId="15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 wrapText="1"/>
      <protection locked="0"/>
    </xf>
    <xf numFmtId="9" fontId="6" fillId="0" borderId="0" xfId="6" applyFont="1" applyAlignment="1">
      <alignment vertical="center"/>
    </xf>
    <xf numFmtId="9" fontId="15" fillId="0" borderId="2" xfId="6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9" fontId="7" fillId="0" borderId="2" xfId="6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9" fontId="7" fillId="0" borderId="0" xfId="6" applyFont="1" applyFill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9" fontId="7" fillId="0" borderId="2" xfId="6" applyFont="1" applyBorder="1" applyAlignment="1">
      <alignment horizontal="center" vertical="center"/>
    </xf>
    <xf numFmtId="9" fontId="5" fillId="0" borderId="2" xfId="6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9" fontId="7" fillId="0" borderId="10" xfId="6" applyFont="1" applyFill="1" applyBorder="1" applyAlignment="1">
      <alignment horizontal="center" vertical="center"/>
    </xf>
    <xf numFmtId="9" fontId="6" fillId="0" borderId="2" xfId="6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7" fillId="0" borderId="2" xfId="6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9" fontId="6" fillId="0" borderId="0" xfId="6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9" fontId="1" fillId="0" borderId="0" xfId="6" applyFont="1" applyAlignment="1">
      <alignment horizontal="center" vertical="center"/>
    </xf>
    <xf numFmtId="9" fontId="1" fillId="0" borderId="0" xfId="6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9" fontId="1" fillId="0" borderId="2" xfId="6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/>
    <xf numFmtId="0" fontId="0" fillId="0" borderId="0" xfId="0" applyAlignment="1">
      <alignment vertical="center" wrapText="1"/>
    </xf>
    <xf numFmtId="9" fontId="1" fillId="0" borderId="0" xfId="6" applyFont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/>
    </xf>
    <xf numFmtId="9" fontId="7" fillId="0" borderId="0" xfId="6" applyFont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9" fontId="6" fillId="0" borderId="7" xfId="0" applyNumberFormat="1" applyFont="1" applyBorder="1" applyAlignment="1">
      <alignment horizontal="center"/>
    </xf>
    <xf numFmtId="9" fontId="6" fillId="0" borderId="7" xfId="6" applyFont="1" applyFill="1" applyBorder="1" applyAlignment="1">
      <alignment horizontal="center" vertical="center" wrapText="1"/>
    </xf>
    <xf numFmtId="1" fontId="6" fillId="0" borderId="13" xfId="6" applyNumberFormat="1" applyFont="1" applyFill="1" applyBorder="1" applyAlignment="1">
      <alignment horizontal="center" vertical="center" wrapText="1"/>
    </xf>
    <xf numFmtId="9" fontId="6" fillId="0" borderId="1" xfId="6" applyFont="1" applyFill="1" applyBorder="1" applyAlignment="1">
      <alignment horizontal="center" vertical="center" wrapText="1"/>
    </xf>
    <xf numFmtId="1" fontId="6" fillId="0" borderId="6" xfId="6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6" borderId="0" xfId="0" applyFont="1" applyFill="1" applyAlignment="1" applyProtection="1">
      <alignment vertical="center" wrapText="1"/>
      <protection locked="0"/>
    </xf>
    <xf numFmtId="167" fontId="5" fillId="0" borderId="5" xfId="0" applyNumberFormat="1" applyFont="1" applyBorder="1" applyAlignment="1">
      <alignment horizontal="center" vertical="center" wrapText="1"/>
    </xf>
    <xf numFmtId="9" fontId="1" fillId="0" borderId="5" xfId="6" applyFont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vertical="center" wrapText="1"/>
    </xf>
    <xf numFmtId="167" fontId="5" fillId="0" borderId="11" xfId="0" applyNumberFormat="1" applyFont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167" fontId="5" fillId="0" borderId="17" xfId="0" applyNumberFormat="1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9" fontId="6" fillId="3" borderId="0" xfId="6" applyFont="1" applyFill="1" applyBorder="1" applyAlignment="1">
      <alignment vertical="center"/>
    </xf>
    <xf numFmtId="9" fontId="5" fillId="3" borderId="10" xfId="6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9" fontId="6" fillId="3" borderId="0" xfId="6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9" fontId="1" fillId="0" borderId="10" xfId="6" applyFont="1" applyFill="1" applyBorder="1" applyAlignment="1">
      <alignment horizontal="center" vertical="center"/>
    </xf>
    <xf numFmtId="9" fontId="29" fillId="0" borderId="10" xfId="6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18" fillId="0" borderId="8" xfId="0" applyNumberFormat="1" applyFont="1" applyBorder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32" fillId="8" borderId="8" xfId="0" applyFont="1" applyFill="1" applyBorder="1" applyAlignment="1" applyProtection="1">
      <alignment horizontal="center" vertical="center" wrapText="1"/>
      <protection locked="0"/>
    </xf>
    <xf numFmtId="0" fontId="32" fillId="8" borderId="11" xfId="0" applyFont="1" applyFill="1" applyBorder="1" applyAlignment="1" applyProtection="1">
      <alignment horizontal="center" vertical="center" wrapText="1"/>
      <protection locked="0"/>
    </xf>
    <xf numFmtId="0" fontId="32" fillId="8" borderId="5" xfId="0" applyFont="1" applyFill="1" applyBorder="1" applyAlignment="1" applyProtection="1">
      <alignment horizontal="center" vertical="center" wrapText="1"/>
      <protection locked="0"/>
    </xf>
    <xf numFmtId="0" fontId="32" fillId="8" borderId="4" xfId="0" applyFont="1" applyFill="1" applyBorder="1" applyAlignment="1" applyProtection="1">
      <alignment horizontal="center" vertical="center" wrapText="1"/>
      <protection locked="0"/>
    </xf>
    <xf numFmtId="0" fontId="32" fillId="8" borderId="10" xfId="0" applyFont="1" applyFill="1" applyBorder="1" applyAlignment="1" applyProtection="1">
      <alignment horizontal="center" vertical="center" wrapText="1"/>
      <protection locked="0"/>
    </xf>
    <xf numFmtId="0" fontId="32" fillId="9" borderId="8" xfId="0" applyFont="1" applyFill="1" applyBorder="1" applyAlignment="1" applyProtection="1">
      <alignment horizontal="center" vertical="center" wrapText="1"/>
      <protection locked="0"/>
    </xf>
    <xf numFmtId="0" fontId="32" fillId="9" borderId="12" xfId="0" applyFont="1" applyFill="1" applyBorder="1" applyAlignment="1" applyProtection="1">
      <alignment horizontal="center" vertical="center" wrapText="1"/>
      <protection locked="0"/>
    </xf>
    <xf numFmtId="0" fontId="32" fillId="9" borderId="10" xfId="0" applyFont="1" applyFill="1" applyBorder="1" applyAlignment="1" applyProtection="1">
      <alignment horizontal="center" vertical="center" wrapText="1"/>
      <protection locked="0"/>
    </xf>
    <xf numFmtId="0" fontId="32" fillId="9" borderId="16" xfId="0" applyFont="1" applyFill="1" applyBorder="1" applyAlignment="1" applyProtection="1">
      <alignment horizontal="center" vertical="center" wrapText="1"/>
      <protection locked="0"/>
    </xf>
    <xf numFmtId="0" fontId="32" fillId="10" borderId="8" xfId="0" applyFont="1" applyFill="1" applyBorder="1" applyAlignment="1" applyProtection="1">
      <alignment horizontal="center" vertical="center" wrapText="1"/>
      <protection locked="0"/>
    </xf>
    <xf numFmtId="0" fontId="32" fillId="10" borderId="5" xfId="0" applyFont="1" applyFill="1" applyBorder="1" applyAlignment="1" applyProtection="1">
      <alignment horizontal="center" vertical="center" wrapText="1"/>
      <protection locked="0"/>
    </xf>
    <xf numFmtId="9" fontId="1" fillId="3" borderId="2" xfId="6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0" fillId="2" borderId="11" xfId="0" applyFont="1" applyFill="1" applyBorder="1" applyAlignment="1" applyProtection="1">
      <alignment horizontal="center" vertical="center" wrapText="1"/>
      <protection locked="0"/>
    </xf>
    <xf numFmtId="0" fontId="30" fillId="2" borderId="12" xfId="0" applyFont="1" applyFill="1" applyBorder="1" applyAlignment="1" applyProtection="1">
      <alignment horizontal="center" vertical="center" wrapText="1"/>
      <protection locked="0"/>
    </xf>
    <xf numFmtId="0" fontId="30" fillId="2" borderId="15" xfId="0" applyFont="1" applyFill="1" applyBorder="1" applyAlignment="1" applyProtection="1">
      <alignment horizontal="center" vertical="center" wrapText="1"/>
      <protection locked="0"/>
    </xf>
    <xf numFmtId="0" fontId="30" fillId="2" borderId="16" xfId="0" applyFont="1" applyFill="1" applyBorder="1" applyAlignment="1" applyProtection="1">
      <alignment horizontal="center" vertical="center" wrapText="1"/>
      <protection locked="0"/>
    </xf>
    <xf numFmtId="0" fontId="30" fillId="2" borderId="4" xfId="0" applyFont="1" applyFill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 applyProtection="1">
      <alignment horizontal="center" vertical="center" wrapText="1"/>
      <protection locked="0"/>
    </xf>
    <xf numFmtId="0" fontId="24" fillId="2" borderId="12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6" xfId="0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4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2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25" fillId="7" borderId="4" xfId="0" applyFont="1" applyFill="1" applyBorder="1" applyAlignment="1" applyProtection="1">
      <alignment horizontal="center" vertical="center" wrapText="1"/>
      <protection locked="0"/>
    </xf>
    <xf numFmtId="0" fontId="25" fillId="7" borderId="17" xfId="0" applyFont="1" applyFill="1" applyBorder="1" applyAlignment="1" applyProtection="1">
      <alignment horizontal="center" vertical="center" wrapText="1"/>
      <protection locked="0"/>
    </xf>
    <xf numFmtId="0" fontId="25" fillId="7" borderId="9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25" fillId="7" borderId="11" xfId="0" applyFont="1" applyFill="1" applyBorder="1" applyAlignment="1" applyProtection="1">
      <alignment horizontal="center" vertical="center" wrapText="1"/>
      <protection locked="0"/>
    </xf>
    <xf numFmtId="0" fontId="25" fillId="7" borderId="3" xfId="0" applyFont="1" applyFill="1" applyBorder="1" applyAlignment="1" applyProtection="1">
      <alignment horizontal="center" vertical="center" wrapText="1"/>
      <protection locked="0"/>
    </xf>
    <xf numFmtId="0" fontId="25" fillId="7" borderId="1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31" fillId="8" borderId="4" xfId="0" applyFont="1" applyFill="1" applyBorder="1" applyAlignment="1" applyProtection="1">
      <alignment horizontal="center" vertical="center" wrapText="1"/>
      <protection locked="0"/>
    </xf>
    <xf numFmtId="0" fontId="31" fillId="8" borderId="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31" fillId="8" borderId="11" xfId="0" applyFont="1" applyFill="1" applyBorder="1" applyAlignment="1" applyProtection="1">
      <alignment horizontal="center" vertical="center" wrapText="1"/>
      <protection locked="0"/>
    </xf>
    <xf numFmtId="0" fontId="31" fillId="8" borderId="12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  <protection locked="0"/>
    </xf>
  </cellXfs>
  <cellStyles count="33">
    <cellStyle name="Excel Built-in Normal" xfId="7" xr:uid="{4C0FEA32-B20C-495E-A383-6F107C24E19E}"/>
    <cellStyle name="Lien hypertexte" xfId="4" builtinId="8"/>
    <cellStyle name="Milliers" xfId="1" builtinId="3"/>
    <cellStyle name="Milliers 2" xfId="14" xr:uid="{43988F28-18D8-4918-857E-BA77976E6945}"/>
    <cellStyle name="Milliers 2 2" xfId="31" xr:uid="{F4F46E5F-15DC-4CB1-961E-362BAB7B437E}"/>
    <cellStyle name="Normal" xfId="0" builtinId="0"/>
    <cellStyle name="Normal 10" xfId="26" xr:uid="{D094D289-0C26-4377-80B5-932C7E1F0226}"/>
    <cellStyle name="Normal 11" xfId="27" xr:uid="{B3DECADA-111E-4E03-A9C5-C4DA4E25F073}"/>
    <cellStyle name="Normal 11 2" xfId="32" xr:uid="{C5A383A0-8F13-4C79-9688-9E86F4C735FB}"/>
    <cellStyle name="Normal 2" xfId="2" xr:uid="{00000000-0005-0000-0000-000002000000}"/>
    <cellStyle name="Normal 2 2" xfId="5" xr:uid="{83CA3F2D-BC56-4956-8960-FA319BB38D18}"/>
    <cellStyle name="Normal 3" xfId="10" xr:uid="{51558E5D-F6FE-4BBB-BF56-AAB57C9F3639}"/>
    <cellStyle name="Normal 3 2" xfId="12" xr:uid="{C77E080E-80CD-4DED-9821-0D5C36C5F505}"/>
    <cellStyle name="Normal 3 2 2" xfId="15" xr:uid="{59BE2539-5DAD-4757-9EA4-B2C713783492}"/>
    <cellStyle name="Normal 3 3" xfId="16" xr:uid="{5A869A33-88D3-4591-B930-85FD77DC88DC}"/>
    <cellStyle name="Normal 3_B1A. Statut." xfId="22" xr:uid="{B05CC7CC-C543-4744-AD69-902CCCE4A864}"/>
    <cellStyle name="Normal 4" xfId="8" xr:uid="{9C0EB505-D1E8-46BF-8D1F-2274009A53D2}"/>
    <cellStyle name="Normal 4 2" xfId="13" xr:uid="{49F26B09-AAD5-4D4B-A452-51FCA2093752}"/>
    <cellStyle name="Normal 4 3" xfId="11" xr:uid="{F0D16D08-80F0-4A2E-AC54-5ED8C8D7BDA2}"/>
    <cellStyle name="Normal 4 3 2" xfId="25" xr:uid="{335295A2-2F85-4FE3-9608-CF781B6CCBA1}"/>
    <cellStyle name="Normal 5" xfId="17" xr:uid="{141C3563-93F0-4A0C-BCC5-59623AA08757}"/>
    <cellStyle name="Normal 5 2" xfId="18" xr:uid="{6ADBFC71-FC5F-4C0B-8141-8BC97EB35D14}"/>
    <cellStyle name="Normal 6" xfId="9" xr:uid="{F4F2F079-FF9D-44AA-91F6-804CFFE04720}"/>
    <cellStyle name="Normal 6 2" xfId="24" xr:uid="{4E357294-9457-4ADD-BB07-2F9A808D64F1}"/>
    <cellStyle name="Normal 6 3" xfId="20" xr:uid="{B0CA2A35-19A9-4814-87EE-333B142F6150}"/>
    <cellStyle name="Normal 6 4" xfId="28" xr:uid="{F30C548C-412C-412A-AAC7-44BA4B080A66}"/>
    <cellStyle name="Normal 6 5" xfId="30" xr:uid="{5C10BD49-4DE6-4A80-960F-5A64C4F0C810}"/>
    <cellStyle name="Normal 7" xfId="23" xr:uid="{A968DC5C-83D4-4A00-97A1-23811BD5649E}"/>
    <cellStyle name="Normal 8" xfId="19" xr:uid="{8E3BCCD6-7FC8-4CBE-A778-39AB71501F3D}"/>
    <cellStyle name="Normal 9" xfId="21" xr:uid="{1B995639-8B7C-440F-87E7-87C48EC2989D}"/>
    <cellStyle name="Pourcentage" xfId="6" builtinId="5"/>
    <cellStyle name="Pourcentage 2" xfId="3" xr:uid="{B9345597-9270-4411-8188-F4F6221200B5}"/>
    <cellStyle name="Standaard 2" xfId="29" xr:uid="{D65DF05C-91C5-40E4-B57C-781DBCE577F3}"/>
  </cellStyles>
  <dxfs count="0"/>
  <tableStyles count="0" defaultTableStyle="TableStyleMedium2" defaultPivotStyle="PivotStyleLight16"/>
  <colors>
    <mruColors>
      <color rgb="FFC92274"/>
      <color rgb="FF939399"/>
      <color rgb="FF2F3E8B"/>
      <color rgb="FF007BC4"/>
      <color rgb="FFB7182E"/>
      <color rgb="FF006D8B"/>
      <color rgb="FF216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</xdr:rowOff>
    </xdr:from>
    <xdr:to>
      <xdr:col>1</xdr:col>
      <xdr:colOff>2209800</xdr:colOff>
      <xdr:row>8</xdr:row>
      <xdr:rowOff>140290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F7B3097D-0F9F-3AE0-E280-712541C81B1E}"/>
            </a:ext>
          </a:extLst>
        </xdr:cNvPr>
        <xdr:cNvGrpSpPr>
          <a:grpSpLocks noChangeAspect="1"/>
        </xdr:cNvGrpSpPr>
      </xdr:nvGrpSpPr>
      <xdr:grpSpPr>
        <a:xfrm>
          <a:off x="1" y="1"/>
          <a:ext cx="3086099" cy="1664289"/>
          <a:chOff x="0" y="0"/>
          <a:chExt cx="5272429" cy="2572055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AF27CDC8-9C85-A7D1-EEC5-344D4B4FA1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749550" cy="2028825"/>
          </a:xfrm>
          <a:prstGeom prst="rect">
            <a:avLst/>
          </a:prstGeom>
        </xdr:spPr>
      </xdr:pic>
      <xdr:pic>
        <xdr:nvPicPr>
          <xdr:cNvPr id="2" name="Image 1">
            <a:extLst>
              <a:ext uri="{FF2B5EF4-FFF2-40B4-BE49-F238E27FC236}">
                <a16:creationId xmlns:a16="http://schemas.microsoft.com/office/drawing/2014/main" id="{350E70F5-A9C9-489F-BC38-D2414CA1AC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rightnessContrast contrast="-7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1275" y="409575"/>
            <a:ext cx="3961154" cy="2162480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08849C1-252C-7E26-CD1E-2470023297DE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X10A0T</a:t>
          </a:r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081BFDC-907A-7503-830B-7566E4EA5D30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X10A0T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808157</xdr:colOff>
      <xdr:row>10</xdr:row>
      <xdr:rowOff>114776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9A7FA2B-E6AE-7743-8721-1DEA2E4C3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5449" cy="2099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2</xdr:col>
      <xdr:colOff>617144</xdr:colOff>
      <xdr:row>9</xdr:row>
      <xdr:rowOff>49820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DAEDEC4-1811-4842-A693-AF55D166E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4436" cy="1536780"/>
        </a:xfrm>
        <a:prstGeom prst="rect">
          <a:avLst/>
        </a:prstGeom>
      </xdr:spPr>
    </xdr:pic>
    <xdr:clientData/>
  </xdr:twoCellAnchor>
  <xdr:twoCellAnchor editAs="oneCell">
    <xdr:from>
      <xdr:col>1</xdr:col>
      <xdr:colOff>780521</xdr:colOff>
      <xdr:row>0</xdr:row>
      <xdr:rowOff>0</xdr:rowOff>
    </xdr:from>
    <xdr:to>
      <xdr:col>13</xdr:col>
      <xdr:colOff>317500</xdr:colOff>
      <xdr:row>35</xdr:row>
      <xdr:rowOff>85159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C10712D-6C50-018B-5D00-2A497C793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313" y="0"/>
          <a:ext cx="11826875" cy="8459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2A437F3-FA28-7F8F-9FDB-6A850C26E448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X1A0T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2400949</xdr:colOff>
      <xdr:row>10</xdr:row>
      <xdr:rowOff>181451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57ED6C9-E4B4-42AC-91A1-6373A4799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5449" cy="20801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1</xdr:col>
      <xdr:colOff>2209936</xdr:colOff>
      <xdr:row>9</xdr:row>
      <xdr:rowOff>2195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1D9F0FF-BA19-477E-9DF9-29CB2B1B8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4436" cy="153678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E89D1933-C46F-8D67-7528-70C1913791CE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X3A0T</a:t>
          </a:r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21A6B39-45DE-A3E4-51D2-BD53F8BDD91A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0AE98F7-5A51-F348-3D09-6C92D4F71342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X2A1T</a:t>
          </a:r>
        </a:p>
      </xdr:txBody>
    </xdr:sp>
    <xdr:clientData/>
  </xdr:twoCellAnchor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2082D9BD-5D73-FD17-A583-C31F0F73664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X4A0T</a:t>
          </a:r>
        </a:p>
      </xdr:txBody>
    </xdr:sp>
    <xdr:clientData/>
  </xdr:twoCellAnchor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4556193-C751-F60A-DAAC-40B17C2BF093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X4A0T</a:t>
          </a:r>
        </a:p>
      </xdr:txBody>
    </xdr:sp>
    <xdr:clientData/>
  </xdr:twoCellAnchor>
  <xdr:twoCellAnchor>
    <xdr:from>
      <xdr:col>5</xdr:col>
      <xdr:colOff>9525</xdr:colOff>
      <xdr:row>5</xdr:row>
      <xdr:rowOff>9525</xdr:rowOff>
    </xdr:from>
    <xdr:to>
      <xdr:col>5</xdr:col>
      <xdr:colOff>66675</xdr:colOff>
      <xdr:row>5</xdr:row>
      <xdr:rowOff>112117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32844C5F-29D3-D93A-05D4-9B40821A9CE0}"/>
            </a:ext>
          </a:extLst>
        </xdr:cNvPr>
        <xdr:cNvSpPr txBox="1"/>
      </xdr:nvSpPr>
      <xdr:spPr>
        <a:xfrm>
          <a:off x="6962775" y="9620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X4A1T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2400949</xdr:colOff>
      <xdr:row>10</xdr:row>
      <xdr:rowOff>67151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D7238C25-B3AE-6B44-B2EB-DEC73A9F3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5449" cy="2099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1</xdr:col>
      <xdr:colOff>2209936</xdr:colOff>
      <xdr:row>9</xdr:row>
      <xdr:rowOff>2195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A8AA400-9FD9-E648-9429-364F16902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4436" cy="1536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0</xdr:rowOff>
    </xdr:from>
    <xdr:to>
      <xdr:col>1</xdr:col>
      <xdr:colOff>2344593</xdr:colOff>
      <xdr:row>9</xdr:row>
      <xdr:rowOff>119538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316872A-F7E8-3047-8277-90FF43DC2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0"/>
          <a:ext cx="2658124" cy="2088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2203586</xdr:colOff>
      <xdr:row>7</xdr:row>
      <xdr:rowOff>142955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8D758A9F-423C-EE4B-997B-E8258575F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648086" cy="1539955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11</xdr:row>
      <xdr:rowOff>0</xdr:rowOff>
    </xdr:from>
    <xdr:to>
      <xdr:col>4</xdr:col>
      <xdr:colOff>66675</xdr:colOff>
      <xdr:row>11</xdr:row>
      <xdr:rowOff>61317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BD2EF09-BB56-804D-B47F-5EEFCDE61218}"/>
            </a:ext>
          </a:extLst>
        </xdr:cNvPr>
        <xdr:cNvSpPr txBox="1"/>
      </xdr:nvSpPr>
      <xdr:spPr>
        <a:xfrm>
          <a:off x="5940425" y="2349500"/>
          <a:ext cx="57150" cy="6131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X2A0T</a:t>
          </a:r>
        </a:p>
      </xdr:txBody>
    </xdr:sp>
    <xdr:clientData/>
  </xdr:twoCellAnchor>
  <xdr:twoCellAnchor>
    <xdr:from>
      <xdr:col>4</xdr:col>
      <xdr:colOff>0</xdr:colOff>
      <xdr:row>11</xdr:row>
      <xdr:rowOff>9525</xdr:rowOff>
    </xdr:from>
    <xdr:to>
      <xdr:col>4</xdr:col>
      <xdr:colOff>63500</xdr:colOff>
      <xdr:row>11</xdr:row>
      <xdr:rowOff>112117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83D22B8D-3D8C-1D41-9A04-EC025B6A8367}"/>
            </a:ext>
          </a:extLst>
        </xdr:cNvPr>
        <xdr:cNvSpPr txBox="1"/>
      </xdr:nvSpPr>
      <xdr:spPr>
        <a:xfrm>
          <a:off x="5930900" y="23590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X4A1T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35359BD-C8CE-A001-DF64-E0882D7FF5E1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X3A0T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2400243</xdr:colOff>
      <xdr:row>10</xdr:row>
      <xdr:rowOff>54451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819451F-785B-4961-9E2A-932272B0A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51799" cy="21570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192615</xdr:rowOff>
    </xdr:from>
    <xdr:to>
      <xdr:col>1</xdr:col>
      <xdr:colOff>2209230</xdr:colOff>
      <xdr:row>9</xdr:row>
      <xdr:rowOff>11720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0ED87B7-808B-4D91-80FB-25A88D77B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615"/>
          <a:ext cx="2660786" cy="159710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7820ABFA-BB69-752A-5E3E-17267A4C747D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X5A0T</a:t>
          </a:r>
        </a:p>
      </xdr:txBody>
    </xdr:sp>
    <xdr:clientData/>
  </xdr:twoCellAnchor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03FE18D-578A-1DAE-3DDA-916504892B0D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851ACC48-BCE8-4F4F-CAA3-8319F3E8BE5B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X6A0T</a:t>
          </a:r>
        </a:p>
      </xdr:txBody>
    </xdr:sp>
    <xdr:clientData/>
  </xdr:twoCellAnchor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6AE9F6A-6D42-7904-0A37-DFD677831F28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X6A0T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51449</xdr:colOff>
      <xdr:row>10</xdr:row>
      <xdr:rowOff>123595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89F4B47-3C28-7244-8A36-1CB9395F4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5449" cy="2099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3</xdr:col>
      <xdr:colOff>904658</xdr:colOff>
      <xdr:row>8</xdr:row>
      <xdr:rowOff>136251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184F04D-741F-DC43-8B1E-F66C404E4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4436" cy="15367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AB2D977-C011-FAA2-62D4-544CB73ABEBD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X4A0T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2788299</xdr:colOff>
      <xdr:row>10</xdr:row>
      <xdr:rowOff>35401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D3F6026-502E-4C68-BDF8-7DECDC6E7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51799" cy="2073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179915</xdr:rowOff>
    </xdr:from>
    <xdr:to>
      <xdr:col>1</xdr:col>
      <xdr:colOff>2654436</xdr:colOff>
      <xdr:row>8</xdr:row>
      <xdr:rowOff>179995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B3767FD-DF2A-4CC4-A7FB-08F4693AF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60786" cy="153043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5566C8E-5EBA-C238-D940-28C20CB1C21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X7A0T</a:t>
          </a:r>
        </a:p>
      </xdr:txBody>
    </xdr:sp>
    <xdr:clientData/>
  </xdr:twoCellAnchor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47FD3D0-07D4-8D2A-6E7C-B7D2B0CEBE5D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9B05058-338C-472F-B7AA-BD7498C00F3B}"/>
            </a:ext>
          </a:extLst>
        </xdr:cNvPr>
        <xdr:cNvSpPr txBox="1"/>
      </xdr:nvSpPr>
      <xdr:spPr>
        <a:xfrm>
          <a:off x="6350" y="6350"/>
          <a:ext cx="57150" cy="10576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X8A0T</a:t>
          </a:r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F0C6D164-8994-5933-DD49-7CF568E7A1C3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X8A0T</a:t>
          </a:r>
        </a:p>
      </xdr:txBody>
    </xdr:sp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643A652-E8DE-764D-108C-AAA3D7AA1223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X8A0T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2400949</xdr:colOff>
      <xdr:row>10</xdr:row>
      <xdr:rowOff>67151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D12F1F8-702F-6E42-9060-2D657F14C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5449" cy="2099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179915</xdr:rowOff>
    </xdr:from>
    <xdr:to>
      <xdr:col>1</xdr:col>
      <xdr:colOff>2209936</xdr:colOff>
      <xdr:row>9</xdr:row>
      <xdr:rowOff>2195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A41745F-C3B7-7C44-95CC-55FA4291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915"/>
          <a:ext cx="2654436" cy="15367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ACC45F6-10BD-4BB0-9F7A-25AB56AA3C52}"/>
            </a:ext>
          </a:extLst>
        </xdr:cNvPr>
        <xdr:cNvSpPr txBox="1"/>
      </xdr:nvSpPr>
      <xdr:spPr>
        <a:xfrm>
          <a:off x="6350" y="6350"/>
          <a:ext cx="57150" cy="10576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X9A0T</a:t>
          </a:r>
        </a:p>
      </xdr:txBody>
    </xdr:sp>
    <xdr:clientData/>
  </xdr:twoCellAnchor>
  <xdr:twoCellAnchor editAs="oneCell">
    <xdr:from>
      <xdr:col>1</xdr:col>
      <xdr:colOff>21166</xdr:colOff>
      <xdr:row>0</xdr:row>
      <xdr:rowOff>19050</xdr:rowOff>
    </xdr:from>
    <xdr:to>
      <xdr:col>1</xdr:col>
      <xdr:colOff>2790415</xdr:colOff>
      <xdr:row>11</xdr:row>
      <xdr:rowOff>476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E42DA9D-D624-443D-B07C-32B9F2396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19050"/>
          <a:ext cx="2835924" cy="20769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106892</xdr:rowOff>
    </xdr:from>
    <xdr:to>
      <xdr:col>1</xdr:col>
      <xdr:colOff>2644911</xdr:colOff>
      <xdr:row>8</xdr:row>
      <xdr:rowOff>126022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43D5EBB-EAB6-442A-B605-E0E44F310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717"/>
          <a:ext cx="2644911" cy="154313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270BDC5E-C3E5-45AB-C1C2-E17B946CE75C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X9A0T</a:t>
          </a:r>
        </a:p>
      </xdr:txBody>
    </xdr:sp>
    <xdr:clientData/>
  </xdr:twoCellAnchor>
  <xdr:twoCellAnchor>
    <xdr:from>
      <xdr:col>1</xdr:col>
      <xdr:colOff>9525</xdr:colOff>
      <xdr:row>0</xdr:row>
      <xdr:rowOff>9525</xdr:rowOff>
    </xdr:from>
    <xdr:to>
      <xdr:col>1</xdr:col>
      <xdr:colOff>66675</xdr:colOff>
      <xdr:row>0</xdr:row>
      <xdr:rowOff>112117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C80E3CC-C3D7-B207-4DDD-7392F4646BAF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r-BE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098AA-3D6D-4E0A-B81B-299650C5E9EF}">
  <sheetPr>
    <tabColor rgb="FF2F3E8B"/>
    <pageSetUpPr fitToPage="1"/>
  </sheetPr>
  <dimension ref="A3:E23"/>
  <sheetViews>
    <sheetView showGridLines="0" tabSelected="1" zoomScaleNormal="100" workbookViewId="0">
      <selection activeCell="A13" sqref="A13"/>
    </sheetView>
  </sheetViews>
  <sheetFormatPr baseColWidth="10" defaultColWidth="11.5" defaultRowHeight="15"/>
  <cols>
    <col min="2" max="2" width="54.83203125" bestFit="1" customWidth="1"/>
    <col min="3" max="3" width="4.6640625" customWidth="1"/>
    <col min="4" max="4" width="61.6640625" bestFit="1" customWidth="1"/>
  </cols>
  <sheetData>
    <row r="3" spans="2:5" ht="15" customHeight="1">
      <c r="D3" s="136" t="s">
        <v>156</v>
      </c>
      <c r="E3" s="137"/>
    </row>
    <row r="4" spans="2:5" ht="15" customHeight="1">
      <c r="D4" s="138"/>
      <c r="E4" s="139"/>
    </row>
    <row r="5" spans="2:5" s="22" customFormat="1" ht="15" customHeight="1">
      <c r="D5" s="138" t="s">
        <v>157</v>
      </c>
      <c r="E5" s="139"/>
    </row>
    <row r="6" spans="2:5" ht="15" customHeight="1">
      <c r="D6" s="140"/>
      <c r="E6" s="141"/>
    </row>
    <row r="10" spans="2:5" ht="26" customHeight="1">
      <c r="B10" s="24" t="s">
        <v>0</v>
      </c>
      <c r="C10" s="24"/>
      <c r="D10" s="24" t="s">
        <v>155</v>
      </c>
    </row>
    <row r="11" spans="2:5" ht="26" customHeight="1">
      <c r="B11" s="79"/>
      <c r="C11" s="79"/>
      <c r="D11" s="79"/>
    </row>
    <row r="12" spans="2:5" ht="15" customHeight="1">
      <c r="B12" s="6" t="s">
        <v>1</v>
      </c>
      <c r="C12" s="23"/>
      <c r="D12" s="6" t="s">
        <v>2</v>
      </c>
    </row>
    <row r="13" spans="2:5" ht="15" customHeight="1">
      <c r="B13" s="6" t="s">
        <v>3</v>
      </c>
      <c r="C13" s="23"/>
      <c r="D13" s="6" t="s">
        <v>4</v>
      </c>
    </row>
    <row r="14" spans="2:5" ht="15" customHeight="1">
      <c r="B14" s="23" t="s">
        <v>5</v>
      </c>
      <c r="C14" s="23"/>
      <c r="D14" s="6" t="s">
        <v>6</v>
      </c>
    </row>
    <row r="15" spans="2:5" ht="15" customHeight="1">
      <c r="B15" s="6" t="s">
        <v>7</v>
      </c>
      <c r="C15" s="23"/>
      <c r="D15" s="6" t="s">
        <v>8</v>
      </c>
    </row>
    <row r="16" spans="2:5" ht="15" customHeight="1">
      <c r="B16" s="6" t="s">
        <v>9</v>
      </c>
      <c r="C16" s="23"/>
      <c r="D16" s="6" t="s">
        <v>10</v>
      </c>
    </row>
    <row r="17" spans="1:4" ht="15" customHeight="1">
      <c r="B17" s="6" t="s">
        <v>11</v>
      </c>
      <c r="C17" s="23"/>
      <c r="D17" s="6" t="s">
        <v>12</v>
      </c>
    </row>
    <row r="18" spans="1:4" ht="15" customHeight="1">
      <c r="B18" s="6" t="s">
        <v>13</v>
      </c>
      <c r="C18" s="23"/>
      <c r="D18" s="6" t="s">
        <v>14</v>
      </c>
    </row>
    <row r="19" spans="1:4" ht="15" customHeight="1">
      <c r="B19" s="6" t="s">
        <v>15</v>
      </c>
      <c r="C19" s="23"/>
      <c r="D19" s="6" t="s">
        <v>16</v>
      </c>
    </row>
    <row r="20" spans="1:4" ht="15" customHeight="1">
      <c r="B20" s="23" t="s">
        <v>17</v>
      </c>
      <c r="C20" s="23"/>
      <c r="D20" s="6" t="s">
        <v>18</v>
      </c>
    </row>
    <row r="21" spans="1:4" ht="15" customHeight="1">
      <c r="A21" s="6"/>
    </row>
    <row r="23" spans="1:4">
      <c r="B23" s="6"/>
      <c r="C23" s="6"/>
    </row>
  </sheetData>
  <mergeCells count="2">
    <mergeCell ref="D3:E4"/>
    <mergeCell ref="D5:E6"/>
  </mergeCells>
  <hyperlinks>
    <hyperlink ref="B14" location="Subv_Gesubs!E6" display="Proportion d'agents subventionnés " xr:uid="{7300B589-E74F-4DFA-B932-BE4725B40A4E}"/>
    <hyperlink ref="B20" location="Age_Leef!A1" display="Pyramide des âges" xr:uid="{7DCD0BCD-22D6-4F02-8DB1-623E130F9302}"/>
    <hyperlink ref="B19" location="DomWoon!A1" display="Répartition des agents en fonction de leur domicile" xr:uid="{53E25AF7-887F-7E4E-BE06-69E802E34F56}"/>
    <hyperlink ref="B18" location="'A5'!A1" display="Genre et haute hiérarchie" xr:uid="{631D4BC0-F000-5641-9F8B-255D3D455C0E}"/>
    <hyperlink ref="B17" location="Ge!A1" display="Répartition des agents en fonction du genre" xr:uid="{AD2926DB-4CF6-8740-AEBA-3AE2C1358FB6}"/>
    <hyperlink ref="B12" location="'Pers '!A1" display="Effectif total par CPAS" xr:uid="{F3E24FBB-365E-3B49-921B-2DE264A5E65F}"/>
    <hyperlink ref="B13" location="Trav_Werk!A1" display="Répartition des agents par type de relation de travail" xr:uid="{94CE8638-A0C8-C54F-99E0-39F52BEB1DAD}"/>
    <hyperlink ref="B15" location="Niv!A1" display="Répartition des agents par niveau" xr:uid="{9053AC08-0A2D-9E4D-AE8B-B0867DE4AD2B}"/>
    <hyperlink ref="B16" location="Niv_TW!A1" display="Répartition des agents par niveau et type de relation de travail" xr:uid="{682BFE11-B382-2847-92D8-AE8364CACF34}"/>
    <hyperlink ref="D12" location="'Pers '!A1" display="Totaal personeelsbestand per OCMW" xr:uid="{C8166380-0BE3-7D43-A290-C3F967CA8874}"/>
    <hyperlink ref="D13" location="Trav_Werk!A1" display="Verdeling van de personeelsleden per soort werkrelatie" xr:uid="{BD2938C9-7FEC-5C4B-9C5C-632F34D46884}"/>
    <hyperlink ref="D14" location="Subv_Gesubs!A1" display="Aandeel van de gesubsidieerde personeelsleden" xr:uid="{DD97EF2C-7484-FD4E-9465-A88E9913EBCE}"/>
    <hyperlink ref="D15" location="Niv!A1" display="Verdeling van de personeelsleden per niveau" xr:uid="{999963E0-2365-5D4C-BFB7-37222C09250D}"/>
    <hyperlink ref="D16" location="Niv_TW!A1" display="Verdeling van de personeelsleden per niveau en per soort werkrelatie" xr:uid="{8046527A-FA0D-DB4F-B7C8-27B81413FE75}"/>
    <hyperlink ref="D17" location="Ge!A1" display="Verdeling van de personeelsleden op basis van geslacht" xr:uid="{FB10B59C-CDE0-0947-9FA8-48DD349EAEAF}"/>
    <hyperlink ref="D18" location="'A5'!A1" display="Geslacht en leidinggevende functies" xr:uid="{F380AE96-277F-E343-B2F3-57EE167A5241}"/>
    <hyperlink ref="D19" location="DomWoon!A1" display="Verdeling van de personeelsleden op basis van hun woonplaats" xr:uid="{6D4D3882-275E-6346-B664-9278EF41EB5F}"/>
    <hyperlink ref="D20" location="Age_Leef!A1" display=" Leeftijdspiramides" xr:uid="{7D8CF5F7-F79A-874F-A2DE-793BC4C8180D}"/>
  </hyperlinks>
  <pageMargins left="0.7" right="0.7" top="0.75" bottom="0.75" header="0.3" footer="0.3"/>
  <pageSetup paperSize="9"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670E-7A78-4F8F-8BD6-13A1F63A21F1}">
  <sheetPr>
    <tabColor rgb="FFC92274"/>
    <pageSetUpPr fitToPage="1"/>
  </sheetPr>
  <dimension ref="C1:N32"/>
  <sheetViews>
    <sheetView showGridLines="0" zoomScale="96" zoomScaleNormal="96" workbookViewId="0">
      <selection activeCell="O22" sqref="O22"/>
    </sheetView>
  </sheetViews>
  <sheetFormatPr baseColWidth="10" defaultColWidth="53.6640625" defaultRowHeight="16"/>
  <cols>
    <col min="1" max="1" width="5.83203125" style="4" customWidth="1"/>
    <col min="2" max="2" width="20.83203125" style="4" customWidth="1"/>
    <col min="3" max="7" width="13.6640625" style="4" customWidth="1"/>
    <col min="8" max="8" width="14.33203125" style="8" bestFit="1" customWidth="1"/>
    <col min="9" max="9" width="16.33203125" style="8" bestFit="1" customWidth="1"/>
    <col min="10" max="10" width="6.33203125" style="4" bestFit="1" customWidth="1"/>
    <col min="11" max="12" width="12.33203125" style="20" bestFit="1" customWidth="1"/>
    <col min="13" max="13" width="10.1640625" style="20" bestFit="1" customWidth="1"/>
    <col min="14" max="14" width="9.83203125" style="20" bestFit="1" customWidth="1"/>
    <col min="15" max="230" width="53.6640625" style="4"/>
    <col min="231" max="231" width="27.6640625" style="4" bestFit="1" customWidth="1"/>
    <col min="232" max="243" width="12.33203125" style="4" bestFit="1" customWidth="1"/>
    <col min="244" max="486" width="53.6640625" style="4"/>
    <col min="487" max="487" width="27.6640625" style="4" bestFit="1" customWidth="1"/>
    <col min="488" max="499" width="12.33203125" style="4" bestFit="1" customWidth="1"/>
    <col min="500" max="742" width="53.6640625" style="4"/>
    <col min="743" max="743" width="27.6640625" style="4" bestFit="1" customWidth="1"/>
    <col min="744" max="755" width="12.33203125" style="4" bestFit="1" customWidth="1"/>
    <col min="756" max="998" width="53.6640625" style="4"/>
    <col min="999" max="999" width="27.6640625" style="4" bestFit="1" customWidth="1"/>
    <col min="1000" max="1011" width="12.33203125" style="4" bestFit="1" customWidth="1"/>
    <col min="1012" max="1254" width="53.6640625" style="4"/>
    <col min="1255" max="1255" width="27.6640625" style="4" bestFit="1" customWidth="1"/>
    <col min="1256" max="1267" width="12.33203125" style="4" bestFit="1" customWidth="1"/>
    <col min="1268" max="1510" width="53.6640625" style="4"/>
    <col min="1511" max="1511" width="27.6640625" style="4" bestFit="1" customWidth="1"/>
    <col min="1512" max="1523" width="12.33203125" style="4" bestFit="1" customWidth="1"/>
    <col min="1524" max="1766" width="53.6640625" style="4"/>
    <col min="1767" max="1767" width="27.6640625" style="4" bestFit="1" customWidth="1"/>
    <col min="1768" max="1779" width="12.33203125" style="4" bestFit="1" customWidth="1"/>
    <col min="1780" max="2022" width="53.6640625" style="4"/>
    <col min="2023" max="2023" width="27.6640625" style="4" bestFit="1" customWidth="1"/>
    <col min="2024" max="2035" width="12.33203125" style="4" bestFit="1" customWidth="1"/>
    <col min="2036" max="2278" width="53.6640625" style="4"/>
    <col min="2279" max="2279" width="27.6640625" style="4" bestFit="1" customWidth="1"/>
    <col min="2280" max="2291" width="12.33203125" style="4" bestFit="1" customWidth="1"/>
    <col min="2292" max="2534" width="53.6640625" style="4"/>
    <col min="2535" max="2535" width="27.6640625" style="4" bestFit="1" customWidth="1"/>
    <col min="2536" max="2547" width="12.33203125" style="4" bestFit="1" customWidth="1"/>
    <col min="2548" max="2790" width="53.6640625" style="4"/>
    <col min="2791" max="2791" width="27.6640625" style="4" bestFit="1" customWidth="1"/>
    <col min="2792" max="2803" width="12.33203125" style="4" bestFit="1" customWidth="1"/>
    <col min="2804" max="3046" width="53.6640625" style="4"/>
    <col min="3047" max="3047" width="27.6640625" style="4" bestFit="1" customWidth="1"/>
    <col min="3048" max="3059" width="12.33203125" style="4" bestFit="1" customWidth="1"/>
    <col min="3060" max="3302" width="53.6640625" style="4"/>
    <col min="3303" max="3303" width="27.6640625" style="4" bestFit="1" customWidth="1"/>
    <col min="3304" max="3315" width="12.33203125" style="4" bestFit="1" customWidth="1"/>
    <col min="3316" max="3558" width="53.6640625" style="4"/>
    <col min="3559" max="3559" width="27.6640625" style="4" bestFit="1" customWidth="1"/>
    <col min="3560" max="3571" width="12.33203125" style="4" bestFit="1" customWidth="1"/>
    <col min="3572" max="3814" width="53.6640625" style="4"/>
    <col min="3815" max="3815" width="27.6640625" style="4" bestFit="1" customWidth="1"/>
    <col min="3816" max="3827" width="12.33203125" style="4" bestFit="1" customWidth="1"/>
    <col min="3828" max="4070" width="53.6640625" style="4"/>
    <col min="4071" max="4071" width="27.6640625" style="4" bestFit="1" customWidth="1"/>
    <col min="4072" max="4083" width="12.33203125" style="4" bestFit="1" customWidth="1"/>
    <col min="4084" max="4326" width="53.6640625" style="4"/>
    <col min="4327" max="4327" width="27.6640625" style="4" bestFit="1" customWidth="1"/>
    <col min="4328" max="4339" width="12.33203125" style="4" bestFit="1" customWidth="1"/>
    <col min="4340" max="4582" width="53.6640625" style="4"/>
    <col min="4583" max="4583" width="27.6640625" style="4" bestFit="1" customWidth="1"/>
    <col min="4584" max="4595" width="12.33203125" style="4" bestFit="1" customWidth="1"/>
    <col min="4596" max="4838" width="53.6640625" style="4"/>
    <col min="4839" max="4839" width="27.6640625" style="4" bestFit="1" customWidth="1"/>
    <col min="4840" max="4851" width="12.33203125" style="4" bestFit="1" customWidth="1"/>
    <col min="4852" max="5094" width="53.6640625" style="4"/>
    <col min="5095" max="5095" width="27.6640625" style="4" bestFit="1" customWidth="1"/>
    <col min="5096" max="5107" width="12.33203125" style="4" bestFit="1" customWidth="1"/>
    <col min="5108" max="5350" width="53.6640625" style="4"/>
    <col min="5351" max="5351" width="27.6640625" style="4" bestFit="1" customWidth="1"/>
    <col min="5352" max="5363" width="12.33203125" style="4" bestFit="1" customWidth="1"/>
    <col min="5364" max="5606" width="53.6640625" style="4"/>
    <col min="5607" max="5607" width="27.6640625" style="4" bestFit="1" customWidth="1"/>
    <col min="5608" max="5619" width="12.33203125" style="4" bestFit="1" customWidth="1"/>
    <col min="5620" max="5862" width="53.6640625" style="4"/>
    <col min="5863" max="5863" width="27.6640625" style="4" bestFit="1" customWidth="1"/>
    <col min="5864" max="5875" width="12.33203125" style="4" bestFit="1" customWidth="1"/>
    <col min="5876" max="6118" width="53.6640625" style="4"/>
    <col min="6119" max="6119" width="27.6640625" style="4" bestFit="1" customWidth="1"/>
    <col min="6120" max="6131" width="12.33203125" style="4" bestFit="1" customWidth="1"/>
    <col min="6132" max="6374" width="53.6640625" style="4"/>
    <col min="6375" max="6375" width="27.6640625" style="4" bestFit="1" customWidth="1"/>
    <col min="6376" max="6387" width="12.33203125" style="4" bestFit="1" customWidth="1"/>
    <col min="6388" max="6630" width="53.6640625" style="4"/>
    <col min="6631" max="6631" width="27.6640625" style="4" bestFit="1" customWidth="1"/>
    <col min="6632" max="6643" width="12.33203125" style="4" bestFit="1" customWidth="1"/>
    <col min="6644" max="6886" width="53.6640625" style="4"/>
    <col min="6887" max="6887" width="27.6640625" style="4" bestFit="1" customWidth="1"/>
    <col min="6888" max="6899" width="12.33203125" style="4" bestFit="1" customWidth="1"/>
    <col min="6900" max="7142" width="53.6640625" style="4"/>
    <col min="7143" max="7143" width="27.6640625" style="4" bestFit="1" customWidth="1"/>
    <col min="7144" max="7155" width="12.33203125" style="4" bestFit="1" customWidth="1"/>
    <col min="7156" max="7398" width="53.6640625" style="4"/>
    <col min="7399" max="7399" width="27.6640625" style="4" bestFit="1" customWidth="1"/>
    <col min="7400" max="7411" width="12.33203125" style="4" bestFit="1" customWidth="1"/>
    <col min="7412" max="7654" width="53.6640625" style="4"/>
    <col min="7655" max="7655" width="27.6640625" style="4" bestFit="1" customWidth="1"/>
    <col min="7656" max="7667" width="12.33203125" style="4" bestFit="1" customWidth="1"/>
    <col min="7668" max="7910" width="53.6640625" style="4"/>
    <col min="7911" max="7911" width="27.6640625" style="4" bestFit="1" customWidth="1"/>
    <col min="7912" max="7923" width="12.33203125" style="4" bestFit="1" customWidth="1"/>
    <col min="7924" max="8166" width="53.6640625" style="4"/>
    <col min="8167" max="8167" width="27.6640625" style="4" bestFit="1" customWidth="1"/>
    <col min="8168" max="8179" width="12.33203125" style="4" bestFit="1" customWidth="1"/>
    <col min="8180" max="8422" width="53.6640625" style="4"/>
    <col min="8423" max="8423" width="27.6640625" style="4" bestFit="1" customWidth="1"/>
    <col min="8424" max="8435" width="12.33203125" style="4" bestFit="1" customWidth="1"/>
    <col min="8436" max="8678" width="53.6640625" style="4"/>
    <col min="8679" max="8679" width="27.6640625" style="4" bestFit="1" customWidth="1"/>
    <col min="8680" max="8691" width="12.33203125" style="4" bestFit="1" customWidth="1"/>
    <col min="8692" max="8934" width="53.6640625" style="4"/>
    <col min="8935" max="8935" width="27.6640625" style="4" bestFit="1" customWidth="1"/>
    <col min="8936" max="8947" width="12.33203125" style="4" bestFit="1" customWidth="1"/>
    <col min="8948" max="9190" width="53.6640625" style="4"/>
    <col min="9191" max="9191" width="27.6640625" style="4" bestFit="1" customWidth="1"/>
    <col min="9192" max="9203" width="12.33203125" style="4" bestFit="1" customWidth="1"/>
    <col min="9204" max="9446" width="53.6640625" style="4"/>
    <col min="9447" max="9447" width="27.6640625" style="4" bestFit="1" customWidth="1"/>
    <col min="9448" max="9459" width="12.33203125" style="4" bestFit="1" customWidth="1"/>
    <col min="9460" max="9702" width="53.6640625" style="4"/>
    <col min="9703" max="9703" width="27.6640625" style="4" bestFit="1" customWidth="1"/>
    <col min="9704" max="9715" width="12.33203125" style="4" bestFit="1" customWidth="1"/>
    <col min="9716" max="9958" width="53.6640625" style="4"/>
    <col min="9959" max="9959" width="27.6640625" style="4" bestFit="1" customWidth="1"/>
    <col min="9960" max="9971" width="12.33203125" style="4" bestFit="1" customWidth="1"/>
    <col min="9972" max="10214" width="53.6640625" style="4"/>
    <col min="10215" max="10215" width="27.6640625" style="4" bestFit="1" customWidth="1"/>
    <col min="10216" max="10227" width="12.33203125" style="4" bestFit="1" customWidth="1"/>
    <col min="10228" max="10470" width="53.6640625" style="4"/>
    <col min="10471" max="10471" width="27.6640625" style="4" bestFit="1" customWidth="1"/>
    <col min="10472" max="10483" width="12.33203125" style="4" bestFit="1" customWidth="1"/>
    <col min="10484" max="10726" width="53.6640625" style="4"/>
    <col min="10727" max="10727" width="27.6640625" style="4" bestFit="1" customWidth="1"/>
    <col min="10728" max="10739" width="12.33203125" style="4" bestFit="1" customWidth="1"/>
    <col min="10740" max="10982" width="53.6640625" style="4"/>
    <col min="10983" max="10983" width="27.6640625" style="4" bestFit="1" customWidth="1"/>
    <col min="10984" max="10995" width="12.33203125" style="4" bestFit="1" customWidth="1"/>
    <col min="10996" max="11238" width="53.6640625" style="4"/>
    <col min="11239" max="11239" width="27.6640625" style="4" bestFit="1" customWidth="1"/>
    <col min="11240" max="11251" width="12.33203125" style="4" bestFit="1" customWidth="1"/>
    <col min="11252" max="11494" width="53.6640625" style="4"/>
    <col min="11495" max="11495" width="27.6640625" style="4" bestFit="1" customWidth="1"/>
    <col min="11496" max="11507" width="12.33203125" style="4" bestFit="1" customWidth="1"/>
    <col min="11508" max="11750" width="53.6640625" style="4"/>
    <col min="11751" max="11751" width="27.6640625" style="4" bestFit="1" customWidth="1"/>
    <col min="11752" max="11763" width="12.33203125" style="4" bestFit="1" customWidth="1"/>
    <col min="11764" max="12006" width="53.6640625" style="4"/>
    <col min="12007" max="12007" width="27.6640625" style="4" bestFit="1" customWidth="1"/>
    <col min="12008" max="12019" width="12.33203125" style="4" bestFit="1" customWidth="1"/>
    <col min="12020" max="12262" width="53.6640625" style="4"/>
    <col min="12263" max="12263" width="27.6640625" style="4" bestFit="1" customWidth="1"/>
    <col min="12264" max="12275" width="12.33203125" style="4" bestFit="1" customWidth="1"/>
    <col min="12276" max="12518" width="53.6640625" style="4"/>
    <col min="12519" max="12519" width="27.6640625" style="4" bestFit="1" customWidth="1"/>
    <col min="12520" max="12531" width="12.33203125" style="4" bestFit="1" customWidth="1"/>
    <col min="12532" max="12774" width="53.6640625" style="4"/>
    <col min="12775" max="12775" width="27.6640625" style="4" bestFit="1" customWidth="1"/>
    <col min="12776" max="12787" width="12.33203125" style="4" bestFit="1" customWidth="1"/>
    <col min="12788" max="13030" width="53.6640625" style="4"/>
    <col min="13031" max="13031" width="27.6640625" style="4" bestFit="1" customWidth="1"/>
    <col min="13032" max="13043" width="12.33203125" style="4" bestFit="1" customWidth="1"/>
    <col min="13044" max="13286" width="53.6640625" style="4"/>
    <col min="13287" max="13287" width="27.6640625" style="4" bestFit="1" customWidth="1"/>
    <col min="13288" max="13299" width="12.33203125" style="4" bestFit="1" customWidth="1"/>
    <col min="13300" max="13542" width="53.6640625" style="4"/>
    <col min="13543" max="13543" width="27.6640625" style="4" bestFit="1" customWidth="1"/>
    <col min="13544" max="13555" width="12.33203125" style="4" bestFit="1" customWidth="1"/>
    <col min="13556" max="13798" width="53.6640625" style="4"/>
    <col min="13799" max="13799" width="27.6640625" style="4" bestFit="1" customWidth="1"/>
    <col min="13800" max="13811" width="12.33203125" style="4" bestFit="1" customWidth="1"/>
    <col min="13812" max="14054" width="53.6640625" style="4"/>
    <col min="14055" max="14055" width="27.6640625" style="4" bestFit="1" customWidth="1"/>
    <col min="14056" max="14067" width="12.33203125" style="4" bestFit="1" customWidth="1"/>
    <col min="14068" max="14310" width="53.6640625" style="4"/>
    <col min="14311" max="14311" width="27.6640625" style="4" bestFit="1" customWidth="1"/>
    <col min="14312" max="14323" width="12.33203125" style="4" bestFit="1" customWidth="1"/>
    <col min="14324" max="14566" width="53.6640625" style="4"/>
    <col min="14567" max="14567" width="27.6640625" style="4" bestFit="1" customWidth="1"/>
    <col min="14568" max="14579" width="12.33203125" style="4" bestFit="1" customWidth="1"/>
    <col min="14580" max="14822" width="53.6640625" style="4"/>
    <col min="14823" max="14823" width="27.6640625" style="4" bestFit="1" customWidth="1"/>
    <col min="14824" max="14835" width="12.33203125" style="4" bestFit="1" customWidth="1"/>
    <col min="14836" max="15078" width="53.6640625" style="4"/>
    <col min="15079" max="15079" width="27.6640625" style="4" bestFit="1" customWidth="1"/>
    <col min="15080" max="15091" width="12.33203125" style="4" bestFit="1" customWidth="1"/>
    <col min="15092" max="15334" width="53.6640625" style="4"/>
    <col min="15335" max="15335" width="27.6640625" style="4" bestFit="1" customWidth="1"/>
    <col min="15336" max="15347" width="12.33203125" style="4" bestFit="1" customWidth="1"/>
    <col min="15348" max="15590" width="53.6640625" style="4"/>
    <col min="15591" max="15591" width="27.6640625" style="4" bestFit="1" customWidth="1"/>
    <col min="15592" max="15603" width="12.33203125" style="4" bestFit="1" customWidth="1"/>
    <col min="15604" max="15846" width="53.6640625" style="4"/>
    <col min="15847" max="15847" width="27.6640625" style="4" bestFit="1" customWidth="1"/>
    <col min="15848" max="15859" width="12.33203125" style="4" bestFit="1" customWidth="1"/>
    <col min="15860" max="16102" width="53.6640625" style="4"/>
    <col min="16103" max="16103" width="27.6640625" style="4" bestFit="1" customWidth="1"/>
    <col min="16104" max="16115" width="12.33203125" style="4" bestFit="1" customWidth="1"/>
    <col min="16116" max="16384" width="53.6640625" style="4"/>
  </cols>
  <sheetData>
    <row r="1" spans="4:14" ht="15" customHeight="1"/>
    <row r="2" spans="4:14" ht="15" customHeight="1"/>
    <row r="3" spans="4:14" ht="15" customHeight="1">
      <c r="D3" s="192"/>
      <c r="E3" s="192"/>
      <c r="F3" s="192"/>
      <c r="G3" s="192"/>
      <c r="H3" s="192"/>
    </row>
    <row r="4" spans="4:14" ht="15" customHeight="1">
      <c r="D4" s="192"/>
      <c r="E4" s="192"/>
      <c r="F4" s="192"/>
      <c r="G4" s="192"/>
      <c r="H4" s="192"/>
    </row>
    <row r="5" spans="4:14" ht="15" customHeight="1">
      <c r="D5" s="192"/>
      <c r="E5" s="192"/>
      <c r="F5" s="192"/>
      <c r="G5" s="192"/>
      <c r="H5" s="192"/>
      <c r="I5" s="44"/>
    </row>
    <row r="6" spans="4:14" ht="15" customHeight="1">
      <c r="D6" s="192"/>
      <c r="E6" s="192"/>
      <c r="F6" s="192"/>
      <c r="G6" s="192"/>
      <c r="H6" s="192"/>
      <c r="I6" s="44"/>
    </row>
    <row r="7" spans="4:14" ht="15" customHeight="1"/>
    <row r="8" spans="4:14" ht="15" customHeight="1"/>
    <row r="9" spans="4:14" ht="15" customHeight="1">
      <c r="G9" s="33"/>
      <c r="H9" s="33"/>
      <c r="I9" s="33"/>
      <c r="J9" s="33"/>
      <c r="K9" s="33"/>
      <c r="L9" s="33"/>
      <c r="M9" s="4"/>
      <c r="N9" s="4"/>
    </row>
    <row r="10" spans="4:14" s="3" customFormat="1" ht="25" customHeight="1">
      <c r="H10" s="154"/>
      <c r="I10" s="154"/>
      <c r="K10" s="21"/>
      <c r="L10" s="21"/>
      <c r="M10" s="21"/>
      <c r="N10" s="21"/>
    </row>
    <row r="11" spans="4:14" s="3" customFormat="1" ht="25" customHeight="1">
      <c r="H11" s="17"/>
      <c r="I11" s="17"/>
      <c r="K11" s="21"/>
      <c r="L11" s="21"/>
      <c r="M11" s="21"/>
      <c r="N11" s="21"/>
    </row>
    <row r="12" spans="4:14" s="3" customFormat="1" ht="25" customHeight="1">
      <c r="H12" s="17"/>
      <c r="I12" s="17"/>
      <c r="K12" s="21"/>
      <c r="L12" s="21"/>
      <c r="M12" s="21"/>
      <c r="N12" s="21"/>
    </row>
    <row r="13" spans="4:14" s="3" customFormat="1" ht="25" customHeight="1">
      <c r="H13" s="17"/>
      <c r="I13" s="17"/>
      <c r="K13" s="21"/>
      <c r="L13" s="21"/>
      <c r="M13" s="21"/>
      <c r="N13" s="21"/>
    </row>
    <row r="14" spans="4:14" s="3" customFormat="1" ht="25" customHeight="1">
      <c r="H14" s="17"/>
      <c r="I14" s="17"/>
      <c r="K14" s="21"/>
      <c r="L14" s="21"/>
      <c r="M14" s="21"/>
      <c r="N14" s="21"/>
    </row>
    <row r="15" spans="4:14" s="3" customFormat="1" ht="25" customHeight="1">
      <c r="H15" s="17"/>
      <c r="I15" s="17"/>
      <c r="K15" s="21"/>
      <c r="L15" s="21"/>
      <c r="M15" s="21"/>
      <c r="N15" s="21"/>
    </row>
    <row r="16" spans="4:14" s="3" customFormat="1" ht="25" customHeight="1">
      <c r="H16" s="17"/>
      <c r="I16" s="17"/>
      <c r="K16" s="21"/>
      <c r="L16" s="21"/>
      <c r="M16" s="21"/>
      <c r="N16" s="21"/>
    </row>
    <row r="17" spans="3:14" s="3" customFormat="1" ht="25" customHeight="1">
      <c r="H17" s="17"/>
      <c r="I17" s="17"/>
      <c r="K17" s="21"/>
      <c r="L17" s="21"/>
      <c r="M17" s="21"/>
      <c r="N17" s="21"/>
    </row>
    <row r="18" spans="3:14" s="3" customFormat="1" ht="25" customHeight="1">
      <c r="H18" s="17"/>
      <c r="I18" s="17"/>
      <c r="K18" s="21"/>
      <c r="L18" s="21"/>
      <c r="M18" s="21"/>
      <c r="N18" s="21"/>
    </row>
    <row r="19" spans="3:14" s="3" customFormat="1" ht="25" customHeight="1">
      <c r="H19" s="17"/>
      <c r="I19" s="17"/>
      <c r="K19" s="21"/>
      <c r="L19" s="21"/>
      <c r="M19" s="21"/>
      <c r="N19" s="21"/>
    </row>
    <row r="20" spans="3:14" s="3" customFormat="1" ht="25" customHeight="1">
      <c r="H20" s="17"/>
      <c r="I20" s="17"/>
      <c r="K20" s="21"/>
      <c r="L20" s="21"/>
      <c r="M20" s="21"/>
      <c r="N20" s="21"/>
    </row>
    <row r="21" spans="3:14" s="3" customFormat="1">
      <c r="H21" s="17"/>
      <c r="I21" s="17"/>
      <c r="K21" s="21"/>
      <c r="L21" s="21"/>
      <c r="M21" s="21"/>
      <c r="N21" s="21"/>
    </row>
    <row r="22" spans="3:14" s="3" customFormat="1">
      <c r="H22" s="17"/>
      <c r="I22" s="17"/>
      <c r="K22" s="21"/>
      <c r="L22" s="21"/>
      <c r="M22" s="21"/>
      <c r="N22" s="21"/>
    </row>
    <row r="23" spans="3:14" s="3" customFormat="1" ht="25" customHeight="1">
      <c r="H23" s="17"/>
      <c r="I23" s="17"/>
      <c r="K23" s="21"/>
      <c r="L23" s="21"/>
      <c r="M23" s="21"/>
      <c r="N23" s="21"/>
    </row>
    <row r="24" spans="3:14" s="3" customFormat="1" ht="25" customHeight="1">
      <c r="H24" s="26"/>
      <c r="I24" s="26"/>
      <c r="J24" s="25"/>
      <c r="K24" s="26"/>
      <c r="L24" s="26"/>
      <c r="M24" s="26"/>
      <c r="N24" s="21"/>
    </row>
    <row r="31" spans="3:14">
      <c r="C31" s="30" t="s">
        <v>153</v>
      </c>
    </row>
    <row r="32" spans="3:14">
      <c r="C32" s="36" t="s">
        <v>154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D3:H4"/>
    <mergeCell ref="D5:H6"/>
    <mergeCell ref="H10:I10"/>
  </mergeCells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92274"/>
    <pageSetUpPr fitToPage="1"/>
  </sheetPr>
  <dimension ref="A1:D38"/>
  <sheetViews>
    <sheetView showGridLines="0" topLeftCell="A10" zoomScale="150" zoomScaleNormal="150" workbookViewId="0"/>
  </sheetViews>
  <sheetFormatPr baseColWidth="10" defaultColWidth="53.6640625" defaultRowHeight="16"/>
  <cols>
    <col min="1" max="1" width="5.83203125" style="4" customWidth="1"/>
    <col min="2" max="2" width="41.83203125" style="8" customWidth="1"/>
    <col min="3" max="3" width="19.83203125" style="4" customWidth="1"/>
    <col min="4" max="4" width="28.5" style="4" customWidth="1"/>
    <col min="5" max="227" width="53.6640625" style="4"/>
    <col min="228" max="228" width="27.6640625" style="4" bestFit="1" customWidth="1"/>
    <col min="229" max="240" width="12.33203125" style="4" bestFit="1" customWidth="1"/>
    <col min="241" max="483" width="53.6640625" style="4"/>
    <col min="484" max="484" width="27.6640625" style="4" bestFit="1" customWidth="1"/>
    <col min="485" max="496" width="12.33203125" style="4" bestFit="1" customWidth="1"/>
    <col min="497" max="739" width="53.6640625" style="4"/>
    <col min="740" max="740" width="27.6640625" style="4" bestFit="1" customWidth="1"/>
    <col min="741" max="752" width="12.33203125" style="4" bestFit="1" customWidth="1"/>
    <col min="753" max="995" width="53.6640625" style="4"/>
    <col min="996" max="996" width="27.6640625" style="4" bestFit="1" customWidth="1"/>
    <col min="997" max="1008" width="12.33203125" style="4" bestFit="1" customWidth="1"/>
    <col min="1009" max="1251" width="53.6640625" style="4"/>
    <col min="1252" max="1252" width="27.6640625" style="4" bestFit="1" customWidth="1"/>
    <col min="1253" max="1264" width="12.33203125" style="4" bestFit="1" customWidth="1"/>
    <col min="1265" max="1507" width="53.6640625" style="4"/>
    <col min="1508" max="1508" width="27.6640625" style="4" bestFit="1" customWidth="1"/>
    <col min="1509" max="1520" width="12.33203125" style="4" bestFit="1" customWidth="1"/>
    <col min="1521" max="1763" width="53.6640625" style="4"/>
    <col min="1764" max="1764" width="27.6640625" style="4" bestFit="1" customWidth="1"/>
    <col min="1765" max="1776" width="12.33203125" style="4" bestFit="1" customWidth="1"/>
    <col min="1777" max="2019" width="53.6640625" style="4"/>
    <col min="2020" max="2020" width="27.6640625" style="4" bestFit="1" customWidth="1"/>
    <col min="2021" max="2032" width="12.33203125" style="4" bestFit="1" customWidth="1"/>
    <col min="2033" max="2275" width="53.6640625" style="4"/>
    <col min="2276" max="2276" width="27.6640625" style="4" bestFit="1" customWidth="1"/>
    <col min="2277" max="2288" width="12.33203125" style="4" bestFit="1" customWidth="1"/>
    <col min="2289" max="2531" width="53.6640625" style="4"/>
    <col min="2532" max="2532" width="27.6640625" style="4" bestFit="1" customWidth="1"/>
    <col min="2533" max="2544" width="12.33203125" style="4" bestFit="1" customWidth="1"/>
    <col min="2545" max="2787" width="53.6640625" style="4"/>
    <col min="2788" max="2788" width="27.6640625" style="4" bestFit="1" customWidth="1"/>
    <col min="2789" max="2800" width="12.33203125" style="4" bestFit="1" customWidth="1"/>
    <col min="2801" max="3043" width="53.6640625" style="4"/>
    <col min="3044" max="3044" width="27.6640625" style="4" bestFit="1" customWidth="1"/>
    <col min="3045" max="3056" width="12.33203125" style="4" bestFit="1" customWidth="1"/>
    <col min="3057" max="3299" width="53.6640625" style="4"/>
    <col min="3300" max="3300" width="27.6640625" style="4" bestFit="1" customWidth="1"/>
    <col min="3301" max="3312" width="12.33203125" style="4" bestFit="1" customWidth="1"/>
    <col min="3313" max="3555" width="53.6640625" style="4"/>
    <col min="3556" max="3556" width="27.6640625" style="4" bestFit="1" customWidth="1"/>
    <col min="3557" max="3568" width="12.33203125" style="4" bestFit="1" customWidth="1"/>
    <col min="3569" max="3811" width="53.6640625" style="4"/>
    <col min="3812" max="3812" width="27.6640625" style="4" bestFit="1" customWidth="1"/>
    <col min="3813" max="3824" width="12.33203125" style="4" bestFit="1" customWidth="1"/>
    <col min="3825" max="4067" width="53.6640625" style="4"/>
    <col min="4068" max="4068" width="27.6640625" style="4" bestFit="1" customWidth="1"/>
    <col min="4069" max="4080" width="12.33203125" style="4" bestFit="1" customWidth="1"/>
    <col min="4081" max="4323" width="53.6640625" style="4"/>
    <col min="4324" max="4324" width="27.6640625" style="4" bestFit="1" customWidth="1"/>
    <col min="4325" max="4336" width="12.33203125" style="4" bestFit="1" customWidth="1"/>
    <col min="4337" max="4579" width="53.6640625" style="4"/>
    <col min="4580" max="4580" width="27.6640625" style="4" bestFit="1" customWidth="1"/>
    <col min="4581" max="4592" width="12.33203125" style="4" bestFit="1" customWidth="1"/>
    <col min="4593" max="4835" width="53.6640625" style="4"/>
    <col min="4836" max="4836" width="27.6640625" style="4" bestFit="1" customWidth="1"/>
    <col min="4837" max="4848" width="12.33203125" style="4" bestFit="1" customWidth="1"/>
    <col min="4849" max="5091" width="53.6640625" style="4"/>
    <col min="5092" max="5092" width="27.6640625" style="4" bestFit="1" customWidth="1"/>
    <col min="5093" max="5104" width="12.33203125" style="4" bestFit="1" customWidth="1"/>
    <col min="5105" max="5347" width="53.6640625" style="4"/>
    <col min="5348" max="5348" width="27.6640625" style="4" bestFit="1" customWidth="1"/>
    <col min="5349" max="5360" width="12.33203125" style="4" bestFit="1" customWidth="1"/>
    <col min="5361" max="5603" width="53.6640625" style="4"/>
    <col min="5604" max="5604" width="27.6640625" style="4" bestFit="1" customWidth="1"/>
    <col min="5605" max="5616" width="12.33203125" style="4" bestFit="1" customWidth="1"/>
    <col min="5617" max="5859" width="53.6640625" style="4"/>
    <col min="5860" max="5860" width="27.6640625" style="4" bestFit="1" customWidth="1"/>
    <col min="5861" max="5872" width="12.33203125" style="4" bestFit="1" customWidth="1"/>
    <col min="5873" max="6115" width="53.6640625" style="4"/>
    <col min="6116" max="6116" width="27.6640625" style="4" bestFit="1" customWidth="1"/>
    <col min="6117" max="6128" width="12.33203125" style="4" bestFit="1" customWidth="1"/>
    <col min="6129" max="6371" width="53.6640625" style="4"/>
    <col min="6372" max="6372" width="27.6640625" style="4" bestFit="1" customWidth="1"/>
    <col min="6373" max="6384" width="12.33203125" style="4" bestFit="1" customWidth="1"/>
    <col min="6385" max="6627" width="53.6640625" style="4"/>
    <col min="6628" max="6628" width="27.6640625" style="4" bestFit="1" customWidth="1"/>
    <col min="6629" max="6640" width="12.33203125" style="4" bestFit="1" customWidth="1"/>
    <col min="6641" max="6883" width="53.6640625" style="4"/>
    <col min="6884" max="6884" width="27.6640625" style="4" bestFit="1" customWidth="1"/>
    <col min="6885" max="6896" width="12.33203125" style="4" bestFit="1" customWidth="1"/>
    <col min="6897" max="7139" width="53.6640625" style="4"/>
    <col min="7140" max="7140" width="27.6640625" style="4" bestFit="1" customWidth="1"/>
    <col min="7141" max="7152" width="12.33203125" style="4" bestFit="1" customWidth="1"/>
    <col min="7153" max="7395" width="53.6640625" style="4"/>
    <col min="7396" max="7396" width="27.6640625" style="4" bestFit="1" customWidth="1"/>
    <col min="7397" max="7408" width="12.33203125" style="4" bestFit="1" customWidth="1"/>
    <col min="7409" max="7651" width="53.6640625" style="4"/>
    <col min="7652" max="7652" width="27.6640625" style="4" bestFit="1" customWidth="1"/>
    <col min="7653" max="7664" width="12.33203125" style="4" bestFit="1" customWidth="1"/>
    <col min="7665" max="7907" width="53.6640625" style="4"/>
    <col min="7908" max="7908" width="27.6640625" style="4" bestFit="1" customWidth="1"/>
    <col min="7909" max="7920" width="12.33203125" style="4" bestFit="1" customWidth="1"/>
    <col min="7921" max="8163" width="53.6640625" style="4"/>
    <col min="8164" max="8164" width="27.6640625" style="4" bestFit="1" customWidth="1"/>
    <col min="8165" max="8176" width="12.33203125" style="4" bestFit="1" customWidth="1"/>
    <col min="8177" max="8419" width="53.6640625" style="4"/>
    <col min="8420" max="8420" width="27.6640625" style="4" bestFit="1" customWidth="1"/>
    <col min="8421" max="8432" width="12.33203125" style="4" bestFit="1" customWidth="1"/>
    <col min="8433" max="8675" width="53.6640625" style="4"/>
    <col min="8676" max="8676" width="27.6640625" style="4" bestFit="1" customWidth="1"/>
    <col min="8677" max="8688" width="12.33203125" style="4" bestFit="1" customWidth="1"/>
    <col min="8689" max="8931" width="53.6640625" style="4"/>
    <col min="8932" max="8932" width="27.6640625" style="4" bestFit="1" customWidth="1"/>
    <col min="8933" max="8944" width="12.33203125" style="4" bestFit="1" customWidth="1"/>
    <col min="8945" max="9187" width="53.6640625" style="4"/>
    <col min="9188" max="9188" width="27.6640625" style="4" bestFit="1" customWidth="1"/>
    <col min="9189" max="9200" width="12.33203125" style="4" bestFit="1" customWidth="1"/>
    <col min="9201" max="9443" width="53.6640625" style="4"/>
    <col min="9444" max="9444" width="27.6640625" style="4" bestFit="1" customWidth="1"/>
    <col min="9445" max="9456" width="12.33203125" style="4" bestFit="1" customWidth="1"/>
    <col min="9457" max="9699" width="53.6640625" style="4"/>
    <col min="9700" max="9700" width="27.6640625" style="4" bestFit="1" customWidth="1"/>
    <col min="9701" max="9712" width="12.33203125" style="4" bestFit="1" customWidth="1"/>
    <col min="9713" max="9955" width="53.6640625" style="4"/>
    <col min="9956" max="9956" width="27.6640625" style="4" bestFit="1" customWidth="1"/>
    <col min="9957" max="9968" width="12.33203125" style="4" bestFit="1" customWidth="1"/>
    <col min="9969" max="10211" width="53.6640625" style="4"/>
    <col min="10212" max="10212" width="27.6640625" style="4" bestFit="1" customWidth="1"/>
    <col min="10213" max="10224" width="12.33203125" style="4" bestFit="1" customWidth="1"/>
    <col min="10225" max="10467" width="53.6640625" style="4"/>
    <col min="10468" max="10468" width="27.6640625" style="4" bestFit="1" customWidth="1"/>
    <col min="10469" max="10480" width="12.33203125" style="4" bestFit="1" customWidth="1"/>
    <col min="10481" max="10723" width="53.6640625" style="4"/>
    <col min="10724" max="10724" width="27.6640625" style="4" bestFit="1" customWidth="1"/>
    <col min="10725" max="10736" width="12.33203125" style="4" bestFit="1" customWidth="1"/>
    <col min="10737" max="10979" width="53.6640625" style="4"/>
    <col min="10980" max="10980" width="27.6640625" style="4" bestFit="1" customWidth="1"/>
    <col min="10981" max="10992" width="12.33203125" style="4" bestFit="1" customWidth="1"/>
    <col min="10993" max="11235" width="53.6640625" style="4"/>
    <col min="11236" max="11236" width="27.6640625" style="4" bestFit="1" customWidth="1"/>
    <col min="11237" max="11248" width="12.33203125" style="4" bestFit="1" customWidth="1"/>
    <col min="11249" max="11491" width="53.6640625" style="4"/>
    <col min="11492" max="11492" width="27.6640625" style="4" bestFit="1" customWidth="1"/>
    <col min="11493" max="11504" width="12.33203125" style="4" bestFit="1" customWidth="1"/>
    <col min="11505" max="11747" width="53.6640625" style="4"/>
    <col min="11748" max="11748" width="27.6640625" style="4" bestFit="1" customWidth="1"/>
    <col min="11749" max="11760" width="12.33203125" style="4" bestFit="1" customWidth="1"/>
    <col min="11761" max="12003" width="53.6640625" style="4"/>
    <col min="12004" max="12004" width="27.6640625" style="4" bestFit="1" customWidth="1"/>
    <col min="12005" max="12016" width="12.33203125" style="4" bestFit="1" customWidth="1"/>
    <col min="12017" max="12259" width="53.6640625" style="4"/>
    <col min="12260" max="12260" width="27.6640625" style="4" bestFit="1" customWidth="1"/>
    <col min="12261" max="12272" width="12.33203125" style="4" bestFit="1" customWidth="1"/>
    <col min="12273" max="12515" width="53.6640625" style="4"/>
    <col min="12516" max="12516" width="27.6640625" style="4" bestFit="1" customWidth="1"/>
    <col min="12517" max="12528" width="12.33203125" style="4" bestFit="1" customWidth="1"/>
    <col min="12529" max="12771" width="53.6640625" style="4"/>
    <col min="12772" max="12772" width="27.6640625" style="4" bestFit="1" customWidth="1"/>
    <col min="12773" max="12784" width="12.33203125" style="4" bestFit="1" customWidth="1"/>
    <col min="12785" max="13027" width="53.6640625" style="4"/>
    <col min="13028" max="13028" width="27.6640625" style="4" bestFit="1" customWidth="1"/>
    <col min="13029" max="13040" width="12.33203125" style="4" bestFit="1" customWidth="1"/>
    <col min="13041" max="13283" width="53.6640625" style="4"/>
    <col min="13284" max="13284" width="27.6640625" style="4" bestFit="1" customWidth="1"/>
    <col min="13285" max="13296" width="12.33203125" style="4" bestFit="1" customWidth="1"/>
    <col min="13297" max="13539" width="53.6640625" style="4"/>
    <col min="13540" max="13540" width="27.6640625" style="4" bestFit="1" customWidth="1"/>
    <col min="13541" max="13552" width="12.33203125" style="4" bestFit="1" customWidth="1"/>
    <col min="13553" max="13795" width="53.6640625" style="4"/>
    <col min="13796" max="13796" width="27.6640625" style="4" bestFit="1" customWidth="1"/>
    <col min="13797" max="13808" width="12.33203125" style="4" bestFit="1" customWidth="1"/>
    <col min="13809" max="14051" width="53.6640625" style="4"/>
    <col min="14052" max="14052" width="27.6640625" style="4" bestFit="1" customWidth="1"/>
    <col min="14053" max="14064" width="12.33203125" style="4" bestFit="1" customWidth="1"/>
    <col min="14065" max="14307" width="53.6640625" style="4"/>
    <col min="14308" max="14308" width="27.6640625" style="4" bestFit="1" customWidth="1"/>
    <col min="14309" max="14320" width="12.33203125" style="4" bestFit="1" customWidth="1"/>
    <col min="14321" max="14563" width="53.6640625" style="4"/>
    <col min="14564" max="14564" width="27.6640625" style="4" bestFit="1" customWidth="1"/>
    <col min="14565" max="14576" width="12.33203125" style="4" bestFit="1" customWidth="1"/>
    <col min="14577" max="14819" width="53.6640625" style="4"/>
    <col min="14820" max="14820" width="27.6640625" style="4" bestFit="1" customWidth="1"/>
    <col min="14821" max="14832" width="12.33203125" style="4" bestFit="1" customWidth="1"/>
    <col min="14833" max="15075" width="53.6640625" style="4"/>
    <col min="15076" max="15076" width="27.6640625" style="4" bestFit="1" customWidth="1"/>
    <col min="15077" max="15088" width="12.33203125" style="4" bestFit="1" customWidth="1"/>
    <col min="15089" max="15331" width="53.6640625" style="4"/>
    <col min="15332" max="15332" width="27.6640625" style="4" bestFit="1" customWidth="1"/>
    <col min="15333" max="15344" width="12.33203125" style="4" bestFit="1" customWidth="1"/>
    <col min="15345" max="15587" width="53.6640625" style="4"/>
    <col min="15588" max="15588" width="27.6640625" style="4" bestFit="1" customWidth="1"/>
    <col min="15589" max="15600" width="12.33203125" style="4" bestFit="1" customWidth="1"/>
    <col min="15601" max="15843" width="53.6640625" style="4"/>
    <col min="15844" max="15844" width="27.6640625" style="4" bestFit="1" customWidth="1"/>
    <col min="15845" max="15856" width="12.33203125" style="4" bestFit="1" customWidth="1"/>
    <col min="15857" max="16099" width="53.6640625" style="4"/>
    <col min="16100" max="16100" width="27.6640625" style="4" bestFit="1" customWidth="1"/>
    <col min="16101" max="16112" width="12.33203125" style="4" bestFit="1" customWidth="1"/>
    <col min="16113" max="16384" width="53.6640625" style="4"/>
  </cols>
  <sheetData>
    <row r="1" spans="2:4" ht="15" customHeight="1"/>
    <row r="2" spans="2:4" ht="15" customHeight="1"/>
    <row r="3" spans="2:4" ht="15" customHeight="1"/>
    <row r="4" spans="2:4" ht="15" customHeight="1"/>
    <row r="5" spans="2:4" ht="15" customHeight="1">
      <c r="C5" s="144" t="s">
        <v>19</v>
      </c>
      <c r="D5" s="145"/>
    </row>
    <row r="6" spans="2:4" ht="15" customHeight="1">
      <c r="C6" s="146"/>
      <c r="D6" s="147"/>
    </row>
    <row r="7" spans="2:4" ht="15" customHeight="1">
      <c r="B7" s="9"/>
      <c r="C7" s="146" t="s">
        <v>20</v>
      </c>
      <c r="D7" s="147"/>
    </row>
    <row r="8" spans="2:4" ht="15" customHeight="1">
      <c r="B8" s="9"/>
      <c r="C8" s="148"/>
      <c r="D8" s="149"/>
    </row>
    <row r="9" spans="2:4" ht="15" customHeight="1">
      <c r="B9" s="9"/>
    </row>
    <row r="10" spans="2:4">
      <c r="C10" s="102" t="s">
        <v>161</v>
      </c>
    </row>
    <row r="11" spans="2:4">
      <c r="C11" s="102" t="s">
        <v>162</v>
      </c>
    </row>
    <row r="12" spans="2:4" ht="7" customHeight="1">
      <c r="C12" s="101"/>
    </row>
    <row r="13" spans="2:4" ht="15" customHeight="1">
      <c r="B13" s="142" t="s">
        <v>21</v>
      </c>
      <c r="C13" s="80" t="s">
        <v>22</v>
      </c>
    </row>
    <row r="14" spans="2:4" ht="15" customHeight="1">
      <c r="B14" s="143"/>
      <c r="C14" s="81" t="s">
        <v>23</v>
      </c>
    </row>
    <row r="15" spans="2:4" ht="15" customHeight="1">
      <c r="B15" s="14" t="s">
        <v>24</v>
      </c>
      <c r="C15" s="11">
        <v>460.87</v>
      </c>
    </row>
    <row r="16" spans="2:4" ht="15" customHeight="1">
      <c r="B16" s="14" t="s">
        <v>25</v>
      </c>
      <c r="C16" s="11">
        <v>143.49</v>
      </c>
    </row>
    <row r="17" spans="2:3" ht="15" customHeight="1">
      <c r="B17" s="14" t="s">
        <v>26</v>
      </c>
      <c r="C17" s="11">
        <v>151.05000000000001</v>
      </c>
    </row>
    <row r="18" spans="2:3" ht="15" customHeight="1">
      <c r="B18" s="14" t="s">
        <v>27</v>
      </c>
      <c r="C18" s="11">
        <v>1810.18</v>
      </c>
    </row>
    <row r="19" spans="2:3" ht="15" customHeight="1">
      <c r="B19" s="14" t="s">
        <v>28</v>
      </c>
      <c r="C19" s="11">
        <v>303.75</v>
      </c>
    </row>
    <row r="20" spans="2:3" ht="15" customHeight="1">
      <c r="B20" s="14" t="s">
        <v>29</v>
      </c>
      <c r="C20" s="11">
        <v>195.42000000000002</v>
      </c>
    </row>
    <row r="21" spans="2:3" ht="15" customHeight="1">
      <c r="B21" s="14" t="s">
        <v>30</v>
      </c>
      <c r="C21" s="11">
        <v>334.91</v>
      </c>
    </row>
    <row r="22" spans="2:3" ht="15" customHeight="1">
      <c r="B22" s="14" t="s">
        <v>31</v>
      </c>
      <c r="C22" s="11">
        <v>166.75</v>
      </c>
    </row>
    <row r="23" spans="2:3" ht="15" customHeight="1">
      <c r="B23" s="14" t="s">
        <v>32</v>
      </c>
      <c r="C23" s="11">
        <v>560.93000000000006</v>
      </c>
    </row>
    <row r="24" spans="2:3" ht="15" customHeight="1">
      <c r="B24" s="14" t="s">
        <v>33</v>
      </c>
      <c r="C24" s="11">
        <v>234.6</v>
      </c>
    </row>
    <row r="25" spans="2:3" ht="15" customHeight="1">
      <c r="B25" s="14" t="s">
        <v>34</v>
      </c>
      <c r="C25" s="11">
        <v>93.61</v>
      </c>
    </row>
    <row r="26" spans="2:3" ht="15" customHeight="1">
      <c r="B26" s="14" t="s">
        <v>35</v>
      </c>
      <c r="C26" s="11">
        <v>558.46</v>
      </c>
    </row>
    <row r="27" spans="2:3" ht="15" customHeight="1">
      <c r="B27" s="14" t="s">
        <v>36</v>
      </c>
      <c r="C27" s="11">
        <v>581.75</v>
      </c>
    </row>
    <row r="28" spans="2:3" ht="15" customHeight="1">
      <c r="B28" s="14" t="s">
        <v>37</v>
      </c>
      <c r="C28" s="11">
        <v>257.10000000000002</v>
      </c>
    </row>
    <row r="29" spans="2:3" ht="15" customHeight="1">
      <c r="B29" s="14" t="s">
        <v>38</v>
      </c>
      <c r="C29" s="11">
        <v>735.1400000000001</v>
      </c>
    </row>
    <row r="30" spans="2:3" ht="15" customHeight="1">
      <c r="B30" s="14" t="s">
        <v>39</v>
      </c>
      <c r="C30" s="11">
        <v>435.35</v>
      </c>
    </row>
    <row r="31" spans="2:3" ht="15" customHeight="1">
      <c r="B31" s="14" t="s">
        <v>40</v>
      </c>
      <c r="C31" s="11">
        <v>209.35499999999999</v>
      </c>
    </row>
    <row r="32" spans="2:3" ht="15" customHeight="1">
      <c r="B32" s="14" t="s">
        <v>41</v>
      </c>
      <c r="C32" s="11">
        <v>248.12999999999994</v>
      </c>
    </row>
    <row r="33" spans="1:3" ht="15" customHeight="1">
      <c r="B33" s="14" t="s">
        <v>42</v>
      </c>
      <c r="C33" s="11">
        <v>225.24</v>
      </c>
    </row>
    <row r="34" spans="1:3" ht="35" customHeight="1">
      <c r="A34" s="1"/>
      <c r="B34" s="3"/>
      <c r="C34" s="5"/>
    </row>
    <row r="35" spans="1:3" ht="15" customHeight="1">
      <c r="B35" s="13" t="s">
        <v>43</v>
      </c>
      <c r="C35" s="29">
        <f>SUM(C15:C34)</f>
        <v>7706.0850000000009</v>
      </c>
    </row>
    <row r="36" spans="1:3" s="36" customFormat="1">
      <c r="B36" s="7"/>
      <c r="C36" s="4"/>
    </row>
    <row r="37" spans="1:3" ht="13">
      <c r="B37" s="30" t="s">
        <v>159</v>
      </c>
    </row>
    <row r="38" spans="1:3">
      <c r="B38" s="36" t="s">
        <v>160</v>
      </c>
      <c r="C38" s="45"/>
    </row>
  </sheetData>
  <sheetProtection formatCells="0" formatColumns="0" formatRows="0" insertColumns="0" insertRows="0" insertHyperlinks="0" deleteColumns="0" deleteRows="0" sort="0" autoFilter="0" pivotTables="0"/>
  <mergeCells count="3">
    <mergeCell ref="B13:B14"/>
    <mergeCell ref="C5:D6"/>
    <mergeCell ref="C7:D8"/>
  </mergeCells>
  <phoneticPr fontId="14" type="noConversion"/>
  <pageMargins left="0.7" right="0.7" top="0.75" bottom="0.75" header="0.3" footer="0.3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AC04-08DD-4C6D-AEC2-394AB2687CA5}">
  <sheetPr>
    <tabColor rgb="FFC92274"/>
    <pageSetUpPr fitToPage="1"/>
  </sheetPr>
  <dimension ref="B1:H37"/>
  <sheetViews>
    <sheetView showGridLines="0" topLeftCell="A14" zoomScale="150" zoomScaleNormal="150" workbookViewId="0"/>
  </sheetViews>
  <sheetFormatPr baseColWidth="10" defaultColWidth="53.6640625" defaultRowHeight="16"/>
  <cols>
    <col min="1" max="1" width="5.83203125" style="4" customWidth="1"/>
    <col min="2" max="2" width="41.83203125" style="4" customWidth="1"/>
    <col min="3" max="3" width="12.6640625" style="8" customWidth="1"/>
    <col min="4" max="4" width="17.6640625" style="8" customWidth="1"/>
    <col min="5" max="5" width="17.6640625" style="4" customWidth="1"/>
    <col min="6" max="6" width="3.6640625" style="4" customWidth="1"/>
    <col min="7" max="230" width="53.6640625" style="4"/>
    <col min="231" max="231" width="27.6640625" style="4" bestFit="1" customWidth="1"/>
    <col min="232" max="243" width="12.33203125" style="4" bestFit="1" customWidth="1"/>
    <col min="244" max="486" width="53.6640625" style="4"/>
    <col min="487" max="487" width="27.6640625" style="4" bestFit="1" customWidth="1"/>
    <col min="488" max="499" width="12.33203125" style="4" bestFit="1" customWidth="1"/>
    <col min="500" max="742" width="53.6640625" style="4"/>
    <col min="743" max="743" width="27.6640625" style="4" bestFit="1" customWidth="1"/>
    <col min="744" max="755" width="12.33203125" style="4" bestFit="1" customWidth="1"/>
    <col min="756" max="998" width="53.6640625" style="4"/>
    <col min="999" max="999" width="27.6640625" style="4" bestFit="1" customWidth="1"/>
    <col min="1000" max="1011" width="12.33203125" style="4" bestFit="1" customWidth="1"/>
    <col min="1012" max="1254" width="53.6640625" style="4"/>
    <col min="1255" max="1255" width="27.6640625" style="4" bestFit="1" customWidth="1"/>
    <col min="1256" max="1267" width="12.33203125" style="4" bestFit="1" customWidth="1"/>
    <col min="1268" max="1510" width="53.6640625" style="4"/>
    <col min="1511" max="1511" width="27.6640625" style="4" bestFit="1" customWidth="1"/>
    <col min="1512" max="1523" width="12.33203125" style="4" bestFit="1" customWidth="1"/>
    <col min="1524" max="1766" width="53.6640625" style="4"/>
    <col min="1767" max="1767" width="27.6640625" style="4" bestFit="1" customWidth="1"/>
    <col min="1768" max="1779" width="12.33203125" style="4" bestFit="1" customWidth="1"/>
    <col min="1780" max="2022" width="53.6640625" style="4"/>
    <col min="2023" max="2023" width="27.6640625" style="4" bestFit="1" customWidth="1"/>
    <col min="2024" max="2035" width="12.33203125" style="4" bestFit="1" customWidth="1"/>
    <col min="2036" max="2278" width="53.6640625" style="4"/>
    <col min="2279" max="2279" width="27.6640625" style="4" bestFit="1" customWidth="1"/>
    <col min="2280" max="2291" width="12.33203125" style="4" bestFit="1" customWidth="1"/>
    <col min="2292" max="2534" width="53.6640625" style="4"/>
    <col min="2535" max="2535" width="27.6640625" style="4" bestFit="1" customWidth="1"/>
    <col min="2536" max="2547" width="12.33203125" style="4" bestFit="1" customWidth="1"/>
    <col min="2548" max="2790" width="53.6640625" style="4"/>
    <col min="2791" max="2791" width="27.6640625" style="4" bestFit="1" customWidth="1"/>
    <col min="2792" max="2803" width="12.33203125" style="4" bestFit="1" customWidth="1"/>
    <col min="2804" max="3046" width="53.6640625" style="4"/>
    <col min="3047" max="3047" width="27.6640625" style="4" bestFit="1" customWidth="1"/>
    <col min="3048" max="3059" width="12.33203125" style="4" bestFit="1" customWidth="1"/>
    <col min="3060" max="3302" width="53.6640625" style="4"/>
    <col min="3303" max="3303" width="27.6640625" style="4" bestFit="1" customWidth="1"/>
    <col min="3304" max="3315" width="12.33203125" style="4" bestFit="1" customWidth="1"/>
    <col min="3316" max="3558" width="53.6640625" style="4"/>
    <col min="3559" max="3559" width="27.6640625" style="4" bestFit="1" customWidth="1"/>
    <col min="3560" max="3571" width="12.33203125" style="4" bestFit="1" customWidth="1"/>
    <col min="3572" max="3814" width="53.6640625" style="4"/>
    <col min="3815" max="3815" width="27.6640625" style="4" bestFit="1" customWidth="1"/>
    <col min="3816" max="3827" width="12.33203125" style="4" bestFit="1" customWidth="1"/>
    <col min="3828" max="4070" width="53.6640625" style="4"/>
    <col min="4071" max="4071" width="27.6640625" style="4" bestFit="1" customWidth="1"/>
    <col min="4072" max="4083" width="12.33203125" style="4" bestFit="1" customWidth="1"/>
    <col min="4084" max="4326" width="53.6640625" style="4"/>
    <col min="4327" max="4327" width="27.6640625" style="4" bestFit="1" customWidth="1"/>
    <col min="4328" max="4339" width="12.33203125" style="4" bestFit="1" customWidth="1"/>
    <col min="4340" max="4582" width="53.6640625" style="4"/>
    <col min="4583" max="4583" width="27.6640625" style="4" bestFit="1" customWidth="1"/>
    <col min="4584" max="4595" width="12.33203125" style="4" bestFit="1" customWidth="1"/>
    <col min="4596" max="4838" width="53.6640625" style="4"/>
    <col min="4839" max="4839" width="27.6640625" style="4" bestFit="1" customWidth="1"/>
    <col min="4840" max="4851" width="12.33203125" style="4" bestFit="1" customWidth="1"/>
    <col min="4852" max="5094" width="53.6640625" style="4"/>
    <col min="5095" max="5095" width="27.6640625" style="4" bestFit="1" customWidth="1"/>
    <col min="5096" max="5107" width="12.33203125" style="4" bestFit="1" customWidth="1"/>
    <col min="5108" max="5350" width="53.6640625" style="4"/>
    <col min="5351" max="5351" width="27.6640625" style="4" bestFit="1" customWidth="1"/>
    <col min="5352" max="5363" width="12.33203125" style="4" bestFit="1" customWidth="1"/>
    <col min="5364" max="5606" width="53.6640625" style="4"/>
    <col min="5607" max="5607" width="27.6640625" style="4" bestFit="1" customWidth="1"/>
    <col min="5608" max="5619" width="12.33203125" style="4" bestFit="1" customWidth="1"/>
    <col min="5620" max="5862" width="53.6640625" style="4"/>
    <col min="5863" max="5863" width="27.6640625" style="4" bestFit="1" customWidth="1"/>
    <col min="5864" max="5875" width="12.33203125" style="4" bestFit="1" customWidth="1"/>
    <col min="5876" max="6118" width="53.6640625" style="4"/>
    <col min="6119" max="6119" width="27.6640625" style="4" bestFit="1" customWidth="1"/>
    <col min="6120" max="6131" width="12.33203125" style="4" bestFit="1" customWidth="1"/>
    <col min="6132" max="6374" width="53.6640625" style="4"/>
    <col min="6375" max="6375" width="27.6640625" style="4" bestFit="1" customWidth="1"/>
    <col min="6376" max="6387" width="12.33203125" style="4" bestFit="1" customWidth="1"/>
    <col min="6388" max="6630" width="53.6640625" style="4"/>
    <col min="6631" max="6631" width="27.6640625" style="4" bestFit="1" customWidth="1"/>
    <col min="6632" max="6643" width="12.33203125" style="4" bestFit="1" customWidth="1"/>
    <col min="6644" max="6886" width="53.6640625" style="4"/>
    <col min="6887" max="6887" width="27.6640625" style="4" bestFit="1" customWidth="1"/>
    <col min="6888" max="6899" width="12.33203125" style="4" bestFit="1" customWidth="1"/>
    <col min="6900" max="7142" width="53.6640625" style="4"/>
    <col min="7143" max="7143" width="27.6640625" style="4" bestFit="1" customWidth="1"/>
    <col min="7144" max="7155" width="12.33203125" style="4" bestFit="1" customWidth="1"/>
    <col min="7156" max="7398" width="53.6640625" style="4"/>
    <col min="7399" max="7399" width="27.6640625" style="4" bestFit="1" customWidth="1"/>
    <col min="7400" max="7411" width="12.33203125" style="4" bestFit="1" customWidth="1"/>
    <col min="7412" max="7654" width="53.6640625" style="4"/>
    <col min="7655" max="7655" width="27.6640625" style="4" bestFit="1" customWidth="1"/>
    <col min="7656" max="7667" width="12.33203125" style="4" bestFit="1" customWidth="1"/>
    <col min="7668" max="7910" width="53.6640625" style="4"/>
    <col min="7911" max="7911" width="27.6640625" style="4" bestFit="1" customWidth="1"/>
    <col min="7912" max="7923" width="12.33203125" style="4" bestFit="1" customWidth="1"/>
    <col min="7924" max="8166" width="53.6640625" style="4"/>
    <col min="8167" max="8167" width="27.6640625" style="4" bestFit="1" customWidth="1"/>
    <col min="8168" max="8179" width="12.33203125" style="4" bestFit="1" customWidth="1"/>
    <col min="8180" max="8422" width="53.6640625" style="4"/>
    <col min="8423" max="8423" width="27.6640625" style="4" bestFit="1" customWidth="1"/>
    <col min="8424" max="8435" width="12.33203125" style="4" bestFit="1" customWidth="1"/>
    <col min="8436" max="8678" width="53.6640625" style="4"/>
    <col min="8679" max="8679" width="27.6640625" style="4" bestFit="1" customWidth="1"/>
    <col min="8680" max="8691" width="12.33203125" style="4" bestFit="1" customWidth="1"/>
    <col min="8692" max="8934" width="53.6640625" style="4"/>
    <col min="8935" max="8935" width="27.6640625" style="4" bestFit="1" customWidth="1"/>
    <col min="8936" max="8947" width="12.33203125" style="4" bestFit="1" customWidth="1"/>
    <col min="8948" max="9190" width="53.6640625" style="4"/>
    <col min="9191" max="9191" width="27.6640625" style="4" bestFit="1" customWidth="1"/>
    <col min="9192" max="9203" width="12.33203125" style="4" bestFit="1" customWidth="1"/>
    <col min="9204" max="9446" width="53.6640625" style="4"/>
    <col min="9447" max="9447" width="27.6640625" style="4" bestFit="1" customWidth="1"/>
    <col min="9448" max="9459" width="12.33203125" style="4" bestFit="1" customWidth="1"/>
    <col min="9460" max="9702" width="53.6640625" style="4"/>
    <col min="9703" max="9703" width="27.6640625" style="4" bestFit="1" customWidth="1"/>
    <col min="9704" max="9715" width="12.33203125" style="4" bestFit="1" customWidth="1"/>
    <col min="9716" max="9958" width="53.6640625" style="4"/>
    <col min="9959" max="9959" width="27.6640625" style="4" bestFit="1" customWidth="1"/>
    <col min="9960" max="9971" width="12.33203125" style="4" bestFit="1" customWidth="1"/>
    <col min="9972" max="10214" width="53.6640625" style="4"/>
    <col min="10215" max="10215" width="27.6640625" style="4" bestFit="1" customWidth="1"/>
    <col min="10216" max="10227" width="12.33203125" style="4" bestFit="1" customWidth="1"/>
    <col min="10228" max="10470" width="53.6640625" style="4"/>
    <col min="10471" max="10471" width="27.6640625" style="4" bestFit="1" customWidth="1"/>
    <col min="10472" max="10483" width="12.33203125" style="4" bestFit="1" customWidth="1"/>
    <col min="10484" max="10726" width="53.6640625" style="4"/>
    <col min="10727" max="10727" width="27.6640625" style="4" bestFit="1" customWidth="1"/>
    <col min="10728" max="10739" width="12.33203125" style="4" bestFit="1" customWidth="1"/>
    <col min="10740" max="10982" width="53.6640625" style="4"/>
    <col min="10983" max="10983" width="27.6640625" style="4" bestFit="1" customWidth="1"/>
    <col min="10984" max="10995" width="12.33203125" style="4" bestFit="1" customWidth="1"/>
    <col min="10996" max="11238" width="53.6640625" style="4"/>
    <col min="11239" max="11239" width="27.6640625" style="4" bestFit="1" customWidth="1"/>
    <col min="11240" max="11251" width="12.33203125" style="4" bestFit="1" customWidth="1"/>
    <col min="11252" max="11494" width="53.6640625" style="4"/>
    <col min="11495" max="11495" width="27.6640625" style="4" bestFit="1" customWidth="1"/>
    <col min="11496" max="11507" width="12.33203125" style="4" bestFit="1" customWidth="1"/>
    <col min="11508" max="11750" width="53.6640625" style="4"/>
    <col min="11751" max="11751" width="27.6640625" style="4" bestFit="1" customWidth="1"/>
    <col min="11752" max="11763" width="12.33203125" style="4" bestFit="1" customWidth="1"/>
    <col min="11764" max="12006" width="53.6640625" style="4"/>
    <col min="12007" max="12007" width="27.6640625" style="4" bestFit="1" customWidth="1"/>
    <col min="12008" max="12019" width="12.33203125" style="4" bestFit="1" customWidth="1"/>
    <col min="12020" max="12262" width="53.6640625" style="4"/>
    <col min="12263" max="12263" width="27.6640625" style="4" bestFit="1" customWidth="1"/>
    <col min="12264" max="12275" width="12.33203125" style="4" bestFit="1" customWidth="1"/>
    <col min="12276" max="12518" width="53.6640625" style="4"/>
    <col min="12519" max="12519" width="27.6640625" style="4" bestFit="1" customWidth="1"/>
    <col min="12520" max="12531" width="12.33203125" style="4" bestFit="1" customWidth="1"/>
    <col min="12532" max="12774" width="53.6640625" style="4"/>
    <col min="12775" max="12775" width="27.6640625" style="4" bestFit="1" customWidth="1"/>
    <col min="12776" max="12787" width="12.33203125" style="4" bestFit="1" customWidth="1"/>
    <col min="12788" max="13030" width="53.6640625" style="4"/>
    <col min="13031" max="13031" width="27.6640625" style="4" bestFit="1" customWidth="1"/>
    <col min="13032" max="13043" width="12.33203125" style="4" bestFit="1" customWidth="1"/>
    <col min="13044" max="13286" width="53.6640625" style="4"/>
    <col min="13287" max="13287" width="27.6640625" style="4" bestFit="1" customWidth="1"/>
    <col min="13288" max="13299" width="12.33203125" style="4" bestFit="1" customWidth="1"/>
    <col min="13300" max="13542" width="53.6640625" style="4"/>
    <col min="13543" max="13543" width="27.6640625" style="4" bestFit="1" customWidth="1"/>
    <col min="13544" max="13555" width="12.33203125" style="4" bestFit="1" customWidth="1"/>
    <col min="13556" max="13798" width="53.6640625" style="4"/>
    <col min="13799" max="13799" width="27.6640625" style="4" bestFit="1" customWidth="1"/>
    <col min="13800" max="13811" width="12.33203125" style="4" bestFit="1" customWidth="1"/>
    <col min="13812" max="14054" width="53.6640625" style="4"/>
    <col min="14055" max="14055" width="27.6640625" style="4" bestFit="1" customWidth="1"/>
    <col min="14056" max="14067" width="12.33203125" style="4" bestFit="1" customWidth="1"/>
    <col min="14068" max="14310" width="53.6640625" style="4"/>
    <col min="14311" max="14311" width="27.6640625" style="4" bestFit="1" customWidth="1"/>
    <col min="14312" max="14323" width="12.33203125" style="4" bestFit="1" customWidth="1"/>
    <col min="14324" max="14566" width="53.6640625" style="4"/>
    <col min="14567" max="14567" width="27.6640625" style="4" bestFit="1" customWidth="1"/>
    <col min="14568" max="14579" width="12.33203125" style="4" bestFit="1" customWidth="1"/>
    <col min="14580" max="14822" width="53.6640625" style="4"/>
    <col min="14823" max="14823" width="27.6640625" style="4" bestFit="1" customWidth="1"/>
    <col min="14824" max="14835" width="12.33203125" style="4" bestFit="1" customWidth="1"/>
    <col min="14836" max="15078" width="53.6640625" style="4"/>
    <col min="15079" max="15079" width="27.6640625" style="4" bestFit="1" customWidth="1"/>
    <col min="15080" max="15091" width="12.33203125" style="4" bestFit="1" customWidth="1"/>
    <col min="15092" max="15334" width="53.6640625" style="4"/>
    <col min="15335" max="15335" width="27.6640625" style="4" bestFit="1" customWidth="1"/>
    <col min="15336" max="15347" width="12.33203125" style="4" bestFit="1" customWidth="1"/>
    <col min="15348" max="15590" width="53.6640625" style="4"/>
    <col min="15591" max="15591" width="27.6640625" style="4" bestFit="1" customWidth="1"/>
    <col min="15592" max="15603" width="12.33203125" style="4" bestFit="1" customWidth="1"/>
    <col min="15604" max="15846" width="53.6640625" style="4"/>
    <col min="15847" max="15847" width="27.6640625" style="4" bestFit="1" customWidth="1"/>
    <col min="15848" max="15859" width="12.33203125" style="4" bestFit="1" customWidth="1"/>
    <col min="15860" max="16102" width="53.6640625" style="4"/>
    <col min="16103" max="16103" width="27.6640625" style="4" bestFit="1" customWidth="1"/>
    <col min="16104" max="16115" width="12.33203125" style="4" bestFit="1" customWidth="1"/>
    <col min="16116" max="16384" width="53.6640625" style="4"/>
  </cols>
  <sheetData>
    <row r="1" spans="2:8" ht="15" customHeight="1"/>
    <row r="2" spans="2:8" ht="15" customHeight="1"/>
    <row r="3" spans="2:8" ht="15" customHeight="1">
      <c r="C3" s="144" t="s">
        <v>44</v>
      </c>
      <c r="D3" s="150"/>
      <c r="E3" s="150"/>
      <c r="F3" s="150"/>
      <c r="G3" s="145"/>
      <c r="H3" s="33"/>
    </row>
    <row r="4" spans="2:8" ht="15" customHeight="1">
      <c r="C4" s="146"/>
      <c r="D4" s="151"/>
      <c r="E4" s="151"/>
      <c r="F4" s="151"/>
      <c r="G4" s="147"/>
    </row>
    <row r="5" spans="2:8" ht="15" customHeight="1">
      <c r="C5" s="146" t="s">
        <v>45</v>
      </c>
      <c r="D5" s="151"/>
      <c r="E5" s="151"/>
      <c r="F5" s="151"/>
      <c r="G5" s="147"/>
    </row>
    <row r="6" spans="2:8" ht="15" customHeight="1">
      <c r="C6" s="148"/>
      <c r="D6" s="152"/>
      <c r="E6" s="152"/>
      <c r="F6" s="152"/>
      <c r="G6" s="149"/>
    </row>
    <row r="7" spans="2:8" ht="15" customHeight="1">
      <c r="C7" s="9"/>
      <c r="D7" s="9"/>
      <c r="E7" s="9"/>
    </row>
    <row r="8" spans="2:8" ht="15" customHeight="1">
      <c r="C8" s="9"/>
      <c r="D8" s="9"/>
      <c r="E8" s="9"/>
    </row>
    <row r="9" spans="2:8" ht="15" customHeight="1">
      <c r="C9" s="9"/>
      <c r="D9" s="9"/>
      <c r="E9" s="9"/>
    </row>
    <row r="10" spans="2:8" ht="25" customHeight="1"/>
    <row r="11" spans="2:8" ht="25" customHeight="1"/>
    <row r="12" spans="2:8" s="8" customFormat="1" ht="17">
      <c r="B12" s="80" t="s">
        <v>46</v>
      </c>
      <c r="C12" s="80" t="s">
        <v>47</v>
      </c>
      <c r="D12" s="80" t="s">
        <v>48</v>
      </c>
      <c r="E12" s="80" t="s">
        <v>49</v>
      </c>
      <c r="F12" s="121"/>
    </row>
    <row r="13" spans="2:8" s="8" customFormat="1" ht="17">
      <c r="B13" s="81" t="s">
        <v>50</v>
      </c>
      <c r="C13" s="81" t="s">
        <v>23</v>
      </c>
      <c r="D13" s="81" t="s">
        <v>51</v>
      </c>
      <c r="E13" s="81" t="s">
        <v>52</v>
      </c>
      <c r="F13" s="121"/>
    </row>
    <row r="14" spans="2:8" ht="15" customHeight="1">
      <c r="B14" s="14" t="s">
        <v>24</v>
      </c>
      <c r="C14" s="12">
        <v>460.87000000000006</v>
      </c>
      <c r="D14" s="16">
        <v>0.22548657972964176</v>
      </c>
      <c r="E14" s="16">
        <v>0.77451342027035819</v>
      </c>
    </row>
    <row r="15" spans="2:8" ht="15" customHeight="1">
      <c r="B15" s="14" t="s">
        <v>25</v>
      </c>
      <c r="C15" s="11">
        <v>143.49</v>
      </c>
      <c r="D15" s="16">
        <v>0.11359676632517945</v>
      </c>
      <c r="E15" s="16">
        <v>0.88640323367482043</v>
      </c>
    </row>
    <row r="16" spans="2:8" ht="15" customHeight="1">
      <c r="B16" s="14" t="s">
        <v>26</v>
      </c>
      <c r="C16" s="11">
        <v>151.05000000000001</v>
      </c>
      <c r="D16" s="16">
        <v>0.21350546176762661</v>
      </c>
      <c r="E16" s="16">
        <v>0.78649453823237336</v>
      </c>
    </row>
    <row r="17" spans="2:5" ht="15" customHeight="1">
      <c r="B17" s="14" t="s">
        <v>27</v>
      </c>
      <c r="C17" s="11">
        <v>1810.18</v>
      </c>
      <c r="D17" s="16">
        <v>0.31532223314808466</v>
      </c>
      <c r="E17" s="16">
        <v>0.68467776685191528</v>
      </c>
    </row>
    <row r="18" spans="2:5" ht="15" customHeight="1">
      <c r="B18" s="14" t="s">
        <v>28</v>
      </c>
      <c r="C18" s="11">
        <v>303.75</v>
      </c>
      <c r="D18" s="16">
        <v>7.407407407407407E-2</v>
      </c>
      <c r="E18" s="16">
        <v>0.92592592592592593</v>
      </c>
    </row>
    <row r="19" spans="2:5" ht="15" customHeight="1">
      <c r="B19" s="14" t="s">
        <v>29</v>
      </c>
      <c r="C19" s="11">
        <v>195.42000000000002</v>
      </c>
      <c r="D19" s="16">
        <v>9.5947190666257287E-2</v>
      </c>
      <c r="E19" s="16">
        <v>0.90405280933374277</v>
      </c>
    </row>
    <row r="20" spans="2:5" ht="15" customHeight="1">
      <c r="B20" s="14" t="s">
        <v>30</v>
      </c>
      <c r="C20" s="11">
        <v>334.91</v>
      </c>
      <c r="D20" s="16">
        <v>7.6438446149711861E-2</v>
      </c>
      <c r="E20" s="16">
        <v>0.92356155385028804</v>
      </c>
    </row>
    <row r="21" spans="2:5" ht="15" customHeight="1">
      <c r="B21" s="14" t="s">
        <v>31</v>
      </c>
      <c r="C21" s="11">
        <v>166.75</v>
      </c>
      <c r="D21" s="16">
        <v>0.15352323838080961</v>
      </c>
      <c r="E21" s="16">
        <v>0.84647676161919039</v>
      </c>
    </row>
    <row r="22" spans="2:5" ht="15" customHeight="1">
      <c r="B22" s="14" t="s">
        <v>32</v>
      </c>
      <c r="C22" s="11">
        <v>560.92999999999995</v>
      </c>
      <c r="D22" s="16">
        <v>0.16781060025315106</v>
      </c>
      <c r="E22" s="16">
        <v>0.83218939974684902</v>
      </c>
    </row>
    <row r="23" spans="2:5" ht="15" customHeight="1">
      <c r="B23" s="14" t="s">
        <v>33</v>
      </c>
      <c r="C23" s="11">
        <v>234.6</v>
      </c>
      <c r="D23" s="16">
        <v>0.16197783461210571</v>
      </c>
      <c r="E23" s="16">
        <v>0.83802216538789431</v>
      </c>
    </row>
    <row r="24" spans="2:5" ht="15" customHeight="1">
      <c r="B24" s="14" t="s">
        <v>34</v>
      </c>
      <c r="C24" s="11">
        <v>93.61</v>
      </c>
      <c r="D24" s="16">
        <v>0.10041662215575259</v>
      </c>
      <c r="E24" s="16">
        <v>0.89958337784424736</v>
      </c>
    </row>
    <row r="25" spans="2:5" ht="15" customHeight="1">
      <c r="B25" s="14" t="s">
        <v>35</v>
      </c>
      <c r="C25" s="11">
        <v>558.46</v>
      </c>
      <c r="D25" s="16">
        <v>0.26521147441177523</v>
      </c>
      <c r="E25" s="16">
        <v>0.73478852558822472</v>
      </c>
    </row>
    <row r="26" spans="2:5" ht="15" customHeight="1">
      <c r="B26" s="14" t="s">
        <v>36</v>
      </c>
      <c r="C26" s="11">
        <v>581.75</v>
      </c>
      <c r="D26" s="16">
        <v>7.5977653631284919E-2</v>
      </c>
      <c r="E26" s="16">
        <v>0.92402234636871505</v>
      </c>
    </row>
    <row r="27" spans="2:5" ht="15" customHeight="1">
      <c r="B27" s="14" t="s">
        <v>37</v>
      </c>
      <c r="C27" s="11">
        <v>257.10000000000002</v>
      </c>
      <c r="D27" s="16">
        <v>0.12057565149747179</v>
      </c>
      <c r="E27" s="16">
        <v>0.87942434850252815</v>
      </c>
    </row>
    <row r="28" spans="2:5" ht="15" customHeight="1">
      <c r="B28" s="14" t="s">
        <v>38</v>
      </c>
      <c r="C28" s="11">
        <v>735.14</v>
      </c>
      <c r="D28" s="16">
        <v>8.556193378132057E-2</v>
      </c>
      <c r="E28" s="16">
        <v>0.91443806621867951</v>
      </c>
    </row>
    <row r="29" spans="2:5" ht="15" customHeight="1">
      <c r="B29" s="14" t="s">
        <v>39</v>
      </c>
      <c r="C29" s="11">
        <v>435.35</v>
      </c>
      <c r="D29" s="16">
        <v>0.21281727345813714</v>
      </c>
      <c r="E29" s="16">
        <v>0.78718272654186294</v>
      </c>
    </row>
    <row r="30" spans="2:5" ht="15" customHeight="1">
      <c r="B30" s="14" t="s">
        <v>40</v>
      </c>
      <c r="C30" s="11">
        <v>209.35500000000002</v>
      </c>
      <c r="D30" s="16">
        <v>0.22055838169616199</v>
      </c>
      <c r="E30" s="16">
        <v>0.77944161830383796</v>
      </c>
    </row>
    <row r="31" spans="2:5" ht="15" customHeight="1">
      <c r="B31" s="14" t="s">
        <v>41</v>
      </c>
      <c r="C31" s="11">
        <v>248.12999999999994</v>
      </c>
      <c r="D31" s="16">
        <v>9.2693346229798912E-2</v>
      </c>
      <c r="E31" s="16">
        <v>0.90730665377020103</v>
      </c>
    </row>
    <row r="32" spans="2:5" ht="15" customHeight="1">
      <c r="B32" s="14" t="s">
        <v>42</v>
      </c>
      <c r="C32" s="11">
        <v>225.24</v>
      </c>
      <c r="D32" s="16">
        <v>0.14207068016338129</v>
      </c>
      <c r="E32" s="16">
        <v>0.85792931983661869</v>
      </c>
    </row>
    <row r="33" spans="2:5" ht="35" customHeight="1">
      <c r="B33" s="3"/>
      <c r="C33" s="10"/>
      <c r="D33" s="4"/>
    </row>
    <row r="34" spans="2:5" ht="35" customHeight="1">
      <c r="B34" s="13" t="s">
        <v>43</v>
      </c>
      <c r="C34" s="29">
        <f>SUM(C14:C33)</f>
        <v>7706.0850000000019</v>
      </c>
      <c r="D34" s="35">
        <v>0.19</v>
      </c>
      <c r="E34" s="35">
        <v>0.81</v>
      </c>
    </row>
    <row r="35" spans="2:5" ht="35" customHeight="1">
      <c r="B35" s="1"/>
      <c r="C35" s="7"/>
      <c r="D35" s="7"/>
    </row>
    <row r="36" spans="2:5" ht="15" customHeight="1">
      <c r="B36" s="30" t="s">
        <v>159</v>
      </c>
      <c r="D36" s="4"/>
    </row>
    <row r="37" spans="2:5" s="36" customFormat="1">
      <c r="B37" s="36" t="s">
        <v>160</v>
      </c>
      <c r="C37" s="45"/>
      <c r="D37" s="45"/>
    </row>
  </sheetData>
  <sheetProtection formatCells="0" formatColumns="0" formatRows="0" insertColumns="0" insertRows="0" insertHyperlinks="0" deleteColumns="0" deleteRows="0" sort="0" autoFilter="0" pivotTables="0"/>
  <mergeCells count="2">
    <mergeCell ref="C3:G4"/>
    <mergeCell ref="C5:G6"/>
  </mergeCells>
  <pageMargins left="0.7" right="0.7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D884-1BDD-7C4C-96C1-6C2FF57DB900}">
  <sheetPr>
    <tabColor rgb="FFC92274"/>
    <pageSetUpPr fitToPage="1"/>
  </sheetPr>
  <dimension ref="B1:K37"/>
  <sheetViews>
    <sheetView showGridLines="0" topLeftCell="A6" zoomScale="140" zoomScaleNormal="140" zoomScaleSheetLayoutView="30" zoomScalePageLayoutView="114" workbookViewId="0">
      <selection activeCell="C6" sqref="C6:G6"/>
    </sheetView>
  </sheetViews>
  <sheetFormatPr baseColWidth="10" defaultColWidth="53.5" defaultRowHeight="16"/>
  <cols>
    <col min="1" max="1" width="5.83203125" style="4" customWidth="1"/>
    <col min="2" max="2" width="41.83203125" style="4" customWidth="1"/>
    <col min="3" max="3" width="17.5" style="8" customWidth="1"/>
    <col min="4" max="4" width="3.6640625" style="4" customWidth="1"/>
    <col min="5" max="5" width="15.33203125" style="4" customWidth="1"/>
    <col min="6" max="6" width="4.33203125" style="4" customWidth="1"/>
    <col min="7" max="7" width="12.5" style="4" customWidth="1"/>
    <col min="8" max="11" width="8.6640625" style="4" customWidth="1"/>
    <col min="12" max="228" width="53.5" style="4"/>
    <col min="229" max="229" width="27.5" style="4" bestFit="1" customWidth="1"/>
    <col min="230" max="241" width="12.5" style="4" bestFit="1" customWidth="1"/>
    <col min="242" max="484" width="53.5" style="4"/>
    <col min="485" max="485" width="27.5" style="4" bestFit="1" customWidth="1"/>
    <col min="486" max="497" width="12.5" style="4" bestFit="1" customWidth="1"/>
    <col min="498" max="740" width="53.5" style="4"/>
    <col min="741" max="741" width="27.5" style="4" bestFit="1" customWidth="1"/>
    <col min="742" max="753" width="12.5" style="4" bestFit="1" customWidth="1"/>
    <col min="754" max="996" width="53.5" style="4"/>
    <col min="997" max="997" width="27.5" style="4" bestFit="1" customWidth="1"/>
    <col min="998" max="1009" width="12.5" style="4" bestFit="1" customWidth="1"/>
    <col min="1010" max="1252" width="53.5" style="4"/>
    <col min="1253" max="1253" width="27.5" style="4" bestFit="1" customWidth="1"/>
    <col min="1254" max="1265" width="12.5" style="4" bestFit="1" customWidth="1"/>
    <col min="1266" max="1508" width="53.5" style="4"/>
    <col min="1509" max="1509" width="27.5" style="4" bestFit="1" customWidth="1"/>
    <col min="1510" max="1521" width="12.5" style="4" bestFit="1" customWidth="1"/>
    <col min="1522" max="1764" width="53.5" style="4"/>
    <col min="1765" max="1765" width="27.5" style="4" bestFit="1" customWidth="1"/>
    <col min="1766" max="1777" width="12.5" style="4" bestFit="1" customWidth="1"/>
    <col min="1778" max="2020" width="53.5" style="4"/>
    <col min="2021" max="2021" width="27.5" style="4" bestFit="1" customWidth="1"/>
    <col min="2022" max="2033" width="12.5" style="4" bestFit="1" customWidth="1"/>
    <col min="2034" max="2276" width="53.5" style="4"/>
    <col min="2277" max="2277" width="27.5" style="4" bestFit="1" customWidth="1"/>
    <col min="2278" max="2289" width="12.5" style="4" bestFit="1" customWidth="1"/>
    <col min="2290" max="2532" width="53.5" style="4"/>
    <col min="2533" max="2533" width="27.5" style="4" bestFit="1" customWidth="1"/>
    <col min="2534" max="2545" width="12.5" style="4" bestFit="1" customWidth="1"/>
    <col min="2546" max="2788" width="53.5" style="4"/>
    <col min="2789" max="2789" width="27.5" style="4" bestFit="1" customWidth="1"/>
    <col min="2790" max="2801" width="12.5" style="4" bestFit="1" customWidth="1"/>
    <col min="2802" max="3044" width="53.5" style="4"/>
    <col min="3045" max="3045" width="27.5" style="4" bestFit="1" customWidth="1"/>
    <col min="3046" max="3057" width="12.5" style="4" bestFit="1" customWidth="1"/>
    <col min="3058" max="3300" width="53.5" style="4"/>
    <col min="3301" max="3301" width="27.5" style="4" bestFit="1" customWidth="1"/>
    <col min="3302" max="3313" width="12.5" style="4" bestFit="1" customWidth="1"/>
    <col min="3314" max="3556" width="53.5" style="4"/>
    <col min="3557" max="3557" width="27.5" style="4" bestFit="1" customWidth="1"/>
    <col min="3558" max="3569" width="12.5" style="4" bestFit="1" customWidth="1"/>
    <col min="3570" max="3812" width="53.5" style="4"/>
    <col min="3813" max="3813" width="27.5" style="4" bestFit="1" customWidth="1"/>
    <col min="3814" max="3825" width="12.5" style="4" bestFit="1" customWidth="1"/>
    <col min="3826" max="4068" width="53.5" style="4"/>
    <col min="4069" max="4069" width="27.5" style="4" bestFit="1" customWidth="1"/>
    <col min="4070" max="4081" width="12.5" style="4" bestFit="1" customWidth="1"/>
    <col min="4082" max="4324" width="53.5" style="4"/>
    <col min="4325" max="4325" width="27.5" style="4" bestFit="1" customWidth="1"/>
    <col min="4326" max="4337" width="12.5" style="4" bestFit="1" customWidth="1"/>
    <col min="4338" max="4580" width="53.5" style="4"/>
    <col min="4581" max="4581" width="27.5" style="4" bestFit="1" customWidth="1"/>
    <col min="4582" max="4593" width="12.5" style="4" bestFit="1" customWidth="1"/>
    <col min="4594" max="4836" width="53.5" style="4"/>
    <col min="4837" max="4837" width="27.5" style="4" bestFit="1" customWidth="1"/>
    <col min="4838" max="4849" width="12.5" style="4" bestFit="1" customWidth="1"/>
    <col min="4850" max="5092" width="53.5" style="4"/>
    <col min="5093" max="5093" width="27.5" style="4" bestFit="1" customWidth="1"/>
    <col min="5094" max="5105" width="12.5" style="4" bestFit="1" customWidth="1"/>
    <col min="5106" max="5348" width="53.5" style="4"/>
    <col min="5349" max="5349" width="27.5" style="4" bestFit="1" customWidth="1"/>
    <col min="5350" max="5361" width="12.5" style="4" bestFit="1" customWidth="1"/>
    <col min="5362" max="5604" width="53.5" style="4"/>
    <col min="5605" max="5605" width="27.5" style="4" bestFit="1" customWidth="1"/>
    <col min="5606" max="5617" width="12.5" style="4" bestFit="1" customWidth="1"/>
    <col min="5618" max="5860" width="53.5" style="4"/>
    <col min="5861" max="5861" width="27.5" style="4" bestFit="1" customWidth="1"/>
    <col min="5862" max="5873" width="12.5" style="4" bestFit="1" customWidth="1"/>
    <col min="5874" max="6116" width="53.5" style="4"/>
    <col min="6117" max="6117" width="27.5" style="4" bestFit="1" customWidth="1"/>
    <col min="6118" max="6129" width="12.5" style="4" bestFit="1" customWidth="1"/>
    <col min="6130" max="6372" width="53.5" style="4"/>
    <col min="6373" max="6373" width="27.5" style="4" bestFit="1" customWidth="1"/>
    <col min="6374" max="6385" width="12.5" style="4" bestFit="1" customWidth="1"/>
    <col min="6386" max="6628" width="53.5" style="4"/>
    <col min="6629" max="6629" width="27.5" style="4" bestFit="1" customWidth="1"/>
    <col min="6630" max="6641" width="12.5" style="4" bestFit="1" customWidth="1"/>
    <col min="6642" max="6884" width="53.5" style="4"/>
    <col min="6885" max="6885" width="27.5" style="4" bestFit="1" customWidth="1"/>
    <col min="6886" max="6897" width="12.5" style="4" bestFit="1" customWidth="1"/>
    <col min="6898" max="7140" width="53.5" style="4"/>
    <col min="7141" max="7141" width="27.5" style="4" bestFit="1" customWidth="1"/>
    <col min="7142" max="7153" width="12.5" style="4" bestFit="1" customWidth="1"/>
    <col min="7154" max="7396" width="53.5" style="4"/>
    <col min="7397" max="7397" width="27.5" style="4" bestFit="1" customWidth="1"/>
    <col min="7398" max="7409" width="12.5" style="4" bestFit="1" customWidth="1"/>
    <col min="7410" max="7652" width="53.5" style="4"/>
    <col min="7653" max="7653" width="27.5" style="4" bestFit="1" customWidth="1"/>
    <col min="7654" max="7665" width="12.5" style="4" bestFit="1" customWidth="1"/>
    <col min="7666" max="7908" width="53.5" style="4"/>
    <col min="7909" max="7909" width="27.5" style="4" bestFit="1" customWidth="1"/>
    <col min="7910" max="7921" width="12.5" style="4" bestFit="1" customWidth="1"/>
    <col min="7922" max="8164" width="53.5" style="4"/>
    <col min="8165" max="8165" width="27.5" style="4" bestFit="1" customWidth="1"/>
    <col min="8166" max="8177" width="12.5" style="4" bestFit="1" customWidth="1"/>
    <col min="8178" max="8420" width="53.5" style="4"/>
    <col min="8421" max="8421" width="27.5" style="4" bestFit="1" customWidth="1"/>
    <col min="8422" max="8433" width="12.5" style="4" bestFit="1" customWidth="1"/>
    <col min="8434" max="8676" width="53.5" style="4"/>
    <col min="8677" max="8677" width="27.5" style="4" bestFit="1" customWidth="1"/>
    <col min="8678" max="8689" width="12.5" style="4" bestFit="1" customWidth="1"/>
    <col min="8690" max="8932" width="53.5" style="4"/>
    <col min="8933" max="8933" width="27.5" style="4" bestFit="1" customWidth="1"/>
    <col min="8934" max="8945" width="12.5" style="4" bestFit="1" customWidth="1"/>
    <col min="8946" max="9188" width="53.5" style="4"/>
    <col min="9189" max="9189" width="27.5" style="4" bestFit="1" customWidth="1"/>
    <col min="9190" max="9201" width="12.5" style="4" bestFit="1" customWidth="1"/>
    <col min="9202" max="9444" width="53.5" style="4"/>
    <col min="9445" max="9445" width="27.5" style="4" bestFit="1" customWidth="1"/>
    <col min="9446" max="9457" width="12.5" style="4" bestFit="1" customWidth="1"/>
    <col min="9458" max="9700" width="53.5" style="4"/>
    <col min="9701" max="9701" width="27.5" style="4" bestFit="1" customWidth="1"/>
    <col min="9702" max="9713" width="12.5" style="4" bestFit="1" customWidth="1"/>
    <col min="9714" max="9956" width="53.5" style="4"/>
    <col min="9957" max="9957" width="27.5" style="4" bestFit="1" customWidth="1"/>
    <col min="9958" max="9969" width="12.5" style="4" bestFit="1" customWidth="1"/>
    <col min="9970" max="10212" width="53.5" style="4"/>
    <col min="10213" max="10213" width="27.5" style="4" bestFit="1" customWidth="1"/>
    <col min="10214" max="10225" width="12.5" style="4" bestFit="1" customWidth="1"/>
    <col min="10226" max="10468" width="53.5" style="4"/>
    <col min="10469" max="10469" width="27.5" style="4" bestFit="1" customWidth="1"/>
    <col min="10470" max="10481" width="12.5" style="4" bestFit="1" customWidth="1"/>
    <col min="10482" max="10724" width="53.5" style="4"/>
    <col min="10725" max="10725" width="27.5" style="4" bestFit="1" customWidth="1"/>
    <col min="10726" max="10737" width="12.5" style="4" bestFit="1" customWidth="1"/>
    <col min="10738" max="10980" width="53.5" style="4"/>
    <col min="10981" max="10981" width="27.5" style="4" bestFit="1" customWidth="1"/>
    <col min="10982" max="10993" width="12.5" style="4" bestFit="1" customWidth="1"/>
    <col min="10994" max="11236" width="53.5" style="4"/>
    <col min="11237" max="11237" width="27.5" style="4" bestFit="1" customWidth="1"/>
    <col min="11238" max="11249" width="12.5" style="4" bestFit="1" customWidth="1"/>
    <col min="11250" max="11492" width="53.5" style="4"/>
    <col min="11493" max="11493" width="27.5" style="4" bestFit="1" customWidth="1"/>
    <col min="11494" max="11505" width="12.5" style="4" bestFit="1" customWidth="1"/>
    <col min="11506" max="11748" width="53.5" style="4"/>
    <col min="11749" max="11749" width="27.5" style="4" bestFit="1" customWidth="1"/>
    <col min="11750" max="11761" width="12.5" style="4" bestFit="1" customWidth="1"/>
    <col min="11762" max="12004" width="53.5" style="4"/>
    <col min="12005" max="12005" width="27.5" style="4" bestFit="1" customWidth="1"/>
    <col min="12006" max="12017" width="12.5" style="4" bestFit="1" customWidth="1"/>
    <col min="12018" max="12260" width="53.5" style="4"/>
    <col min="12261" max="12261" width="27.5" style="4" bestFit="1" customWidth="1"/>
    <col min="12262" max="12273" width="12.5" style="4" bestFit="1" customWidth="1"/>
    <col min="12274" max="12516" width="53.5" style="4"/>
    <col min="12517" max="12517" width="27.5" style="4" bestFit="1" customWidth="1"/>
    <col min="12518" max="12529" width="12.5" style="4" bestFit="1" customWidth="1"/>
    <col min="12530" max="12772" width="53.5" style="4"/>
    <col min="12773" max="12773" width="27.5" style="4" bestFit="1" customWidth="1"/>
    <col min="12774" max="12785" width="12.5" style="4" bestFit="1" customWidth="1"/>
    <col min="12786" max="13028" width="53.5" style="4"/>
    <col min="13029" max="13029" width="27.5" style="4" bestFit="1" customWidth="1"/>
    <col min="13030" max="13041" width="12.5" style="4" bestFit="1" customWidth="1"/>
    <col min="13042" max="13284" width="53.5" style="4"/>
    <col min="13285" max="13285" width="27.5" style="4" bestFit="1" customWidth="1"/>
    <col min="13286" max="13297" width="12.5" style="4" bestFit="1" customWidth="1"/>
    <col min="13298" max="13540" width="53.5" style="4"/>
    <col min="13541" max="13541" width="27.5" style="4" bestFit="1" customWidth="1"/>
    <col min="13542" max="13553" width="12.5" style="4" bestFit="1" customWidth="1"/>
    <col min="13554" max="13796" width="53.5" style="4"/>
    <col min="13797" max="13797" width="27.5" style="4" bestFit="1" customWidth="1"/>
    <col min="13798" max="13809" width="12.5" style="4" bestFit="1" customWidth="1"/>
    <col min="13810" max="14052" width="53.5" style="4"/>
    <col min="14053" max="14053" width="27.5" style="4" bestFit="1" customWidth="1"/>
    <col min="14054" max="14065" width="12.5" style="4" bestFit="1" customWidth="1"/>
    <col min="14066" max="14308" width="53.5" style="4"/>
    <col min="14309" max="14309" width="27.5" style="4" bestFit="1" customWidth="1"/>
    <col min="14310" max="14321" width="12.5" style="4" bestFit="1" customWidth="1"/>
    <col min="14322" max="14564" width="53.5" style="4"/>
    <col min="14565" max="14565" width="27.5" style="4" bestFit="1" customWidth="1"/>
    <col min="14566" max="14577" width="12.5" style="4" bestFit="1" customWidth="1"/>
    <col min="14578" max="14820" width="53.5" style="4"/>
    <col min="14821" max="14821" width="27.5" style="4" bestFit="1" customWidth="1"/>
    <col min="14822" max="14833" width="12.5" style="4" bestFit="1" customWidth="1"/>
    <col min="14834" max="15076" width="53.5" style="4"/>
    <col min="15077" max="15077" width="27.5" style="4" bestFit="1" customWidth="1"/>
    <col min="15078" max="15089" width="12.5" style="4" bestFit="1" customWidth="1"/>
    <col min="15090" max="15332" width="53.5" style="4"/>
    <col min="15333" max="15333" width="27.5" style="4" bestFit="1" customWidth="1"/>
    <col min="15334" max="15345" width="12.5" style="4" bestFit="1" customWidth="1"/>
    <col min="15346" max="15588" width="53.5" style="4"/>
    <col min="15589" max="15589" width="27.5" style="4" bestFit="1" customWidth="1"/>
    <col min="15590" max="15601" width="12.5" style="4" bestFit="1" customWidth="1"/>
    <col min="15602" max="15844" width="53.5" style="4"/>
    <col min="15845" max="15845" width="27.5" style="4" bestFit="1" customWidth="1"/>
    <col min="15846" max="15857" width="12.5" style="4" bestFit="1" customWidth="1"/>
    <col min="15858" max="16100" width="53.5" style="4"/>
    <col min="16101" max="16101" width="27.5" style="4" bestFit="1" customWidth="1"/>
    <col min="16102" max="16113" width="12.5" style="4" bestFit="1" customWidth="1"/>
    <col min="16114" max="16384" width="53.5" style="4"/>
  </cols>
  <sheetData>
    <row r="1" spans="2:7" ht="15" customHeight="1"/>
    <row r="2" spans="2:7" ht="15" customHeight="1"/>
    <row r="3" spans="2:7" ht="15" customHeight="1">
      <c r="C3" s="144" t="s">
        <v>53</v>
      </c>
      <c r="D3" s="150"/>
      <c r="E3" s="150"/>
      <c r="F3" s="150"/>
      <c r="G3" s="145"/>
    </row>
    <row r="4" spans="2:7" ht="24" customHeight="1">
      <c r="C4" s="146" t="s">
        <v>54</v>
      </c>
      <c r="D4" s="151"/>
      <c r="E4" s="151"/>
      <c r="F4" s="151"/>
      <c r="G4" s="147"/>
    </row>
    <row r="5" spans="2:7" ht="18" customHeight="1">
      <c r="C5" s="146" t="s">
        <v>55</v>
      </c>
      <c r="D5" s="151"/>
      <c r="E5" s="151"/>
      <c r="F5" s="151"/>
      <c r="G5" s="147"/>
    </row>
    <row r="6" spans="2:7" ht="23" customHeight="1">
      <c r="C6" s="148" t="s">
        <v>56</v>
      </c>
      <c r="D6" s="152"/>
      <c r="E6" s="152"/>
      <c r="F6" s="152"/>
      <c r="G6" s="149"/>
    </row>
    <row r="7" spans="2:7" ht="15" customHeight="1">
      <c r="C7" s="9"/>
      <c r="D7" s="9"/>
    </row>
    <row r="8" spans="2:7" ht="15" customHeight="1">
      <c r="C8" s="9"/>
      <c r="D8" s="9"/>
    </row>
    <row r="9" spans="2:7" ht="15" customHeight="1">
      <c r="C9" s="9"/>
      <c r="D9" s="9"/>
    </row>
    <row r="10" spans="2:7" ht="15" customHeight="1"/>
    <row r="11" spans="2:7" ht="15" customHeight="1"/>
    <row r="12" spans="2:7" s="8" customFormat="1" ht="17">
      <c r="B12" s="80" t="s">
        <v>46</v>
      </c>
      <c r="C12" s="80" t="s">
        <v>47</v>
      </c>
      <c r="D12" s="93"/>
      <c r="E12" s="80" t="s">
        <v>57</v>
      </c>
    </row>
    <row r="13" spans="2:7" s="8" customFormat="1" ht="17">
      <c r="B13" s="81" t="s">
        <v>50</v>
      </c>
      <c r="C13" s="81" t="s">
        <v>23</v>
      </c>
      <c r="D13" s="93"/>
      <c r="E13" s="81" t="s">
        <v>58</v>
      </c>
    </row>
    <row r="14" spans="2:7" ht="15" customHeight="1">
      <c r="B14" s="14" t="s">
        <v>24</v>
      </c>
      <c r="C14" s="12">
        <v>460.87000000000006</v>
      </c>
      <c r="D14" s="103"/>
      <c r="E14" s="133">
        <v>9.7858398246794098E-2</v>
      </c>
    </row>
    <row r="15" spans="2:7" ht="15" customHeight="1">
      <c r="B15" s="14" t="s">
        <v>25</v>
      </c>
      <c r="C15" s="11">
        <v>143.49</v>
      </c>
      <c r="D15" s="103"/>
      <c r="E15" s="133">
        <v>7.6660394452575081E-2</v>
      </c>
    </row>
    <row r="16" spans="2:7" ht="15" customHeight="1">
      <c r="B16" s="14" t="s">
        <v>26</v>
      </c>
      <c r="C16" s="11">
        <v>151.05000000000001</v>
      </c>
      <c r="D16" s="103"/>
      <c r="E16" s="133">
        <v>0.20655412115193644</v>
      </c>
    </row>
    <row r="17" spans="2:5" ht="15" customHeight="1">
      <c r="B17" s="14" t="s">
        <v>27</v>
      </c>
      <c r="C17" s="11">
        <v>1810.18</v>
      </c>
      <c r="D17" s="103"/>
      <c r="E17" s="133">
        <v>9.1272691113590931E-2</v>
      </c>
    </row>
    <row r="18" spans="2:5" ht="15" customHeight="1">
      <c r="B18" s="14" t="s">
        <v>28</v>
      </c>
      <c r="C18" s="11">
        <v>303.75</v>
      </c>
      <c r="D18" s="103"/>
      <c r="E18" s="133">
        <v>0.30930041152263371</v>
      </c>
    </row>
    <row r="19" spans="2:5" ht="15" customHeight="1">
      <c r="B19" s="14" t="s">
        <v>29</v>
      </c>
      <c r="C19" s="11">
        <v>195.42000000000002</v>
      </c>
      <c r="D19" s="103"/>
      <c r="E19" s="133">
        <v>0.17756626752635349</v>
      </c>
    </row>
    <row r="20" spans="2:5" ht="15" customHeight="1">
      <c r="B20" s="14" t="s">
        <v>30</v>
      </c>
      <c r="C20" s="11">
        <v>334.91</v>
      </c>
      <c r="D20" s="103"/>
      <c r="E20" s="133">
        <v>0.17942133707563224</v>
      </c>
    </row>
    <row r="21" spans="2:5" ht="15" customHeight="1">
      <c r="B21" s="14" t="s">
        <v>31</v>
      </c>
      <c r="C21" s="11">
        <v>166.75</v>
      </c>
      <c r="D21" s="103"/>
      <c r="E21" s="133">
        <v>0</v>
      </c>
    </row>
    <row r="22" spans="2:5" ht="15" customHeight="1">
      <c r="B22" s="14" t="s">
        <v>32</v>
      </c>
      <c r="C22" s="11">
        <v>560.92999999999995</v>
      </c>
      <c r="D22" s="103"/>
      <c r="E22" s="133">
        <v>0.1968694846059223</v>
      </c>
    </row>
    <row r="23" spans="2:5" ht="15" customHeight="1">
      <c r="B23" s="14" t="s">
        <v>33</v>
      </c>
      <c r="C23" s="11">
        <v>234.6</v>
      </c>
      <c r="D23" s="103"/>
      <c r="E23" s="133">
        <v>0.1555839727195226</v>
      </c>
    </row>
    <row r="24" spans="2:5" ht="15" customHeight="1">
      <c r="B24" s="14" t="s">
        <v>34</v>
      </c>
      <c r="C24" s="11">
        <v>93.61</v>
      </c>
      <c r="D24" s="103"/>
      <c r="E24" s="133">
        <v>9.5182138660399526E-2</v>
      </c>
    </row>
    <row r="25" spans="2:5" ht="15" customHeight="1">
      <c r="B25" s="14" t="s">
        <v>35</v>
      </c>
      <c r="C25" s="11">
        <v>558.46</v>
      </c>
      <c r="D25" s="103"/>
      <c r="E25" s="133">
        <v>0.14101278515918772</v>
      </c>
    </row>
    <row r="26" spans="2:5" ht="15" customHeight="1">
      <c r="B26" s="14" t="s">
        <v>36</v>
      </c>
      <c r="C26" s="11">
        <v>581.75</v>
      </c>
      <c r="D26" s="103"/>
      <c r="E26" s="133">
        <v>0.33691448216587883</v>
      </c>
    </row>
    <row r="27" spans="2:5" ht="15" customHeight="1">
      <c r="B27" s="14" t="s">
        <v>37</v>
      </c>
      <c r="C27" s="11">
        <v>257.10000000000002</v>
      </c>
      <c r="D27" s="103"/>
      <c r="E27" s="133">
        <v>3.8895371450797353E-3</v>
      </c>
    </row>
    <row r="28" spans="2:5" ht="15" customHeight="1">
      <c r="B28" s="14" t="s">
        <v>38</v>
      </c>
      <c r="C28" s="11">
        <v>735.14</v>
      </c>
      <c r="D28" s="103"/>
      <c r="E28" s="133">
        <v>0.44848600266615885</v>
      </c>
    </row>
    <row r="29" spans="2:5" ht="15" customHeight="1">
      <c r="B29" s="14" t="s">
        <v>39</v>
      </c>
      <c r="C29" s="11">
        <v>435.35</v>
      </c>
      <c r="D29" s="103"/>
      <c r="E29" s="133">
        <v>0.18054438957160904</v>
      </c>
    </row>
    <row r="30" spans="2:5" ht="15" customHeight="1">
      <c r="B30" s="14" t="s">
        <v>40</v>
      </c>
      <c r="C30" s="11">
        <v>209.35500000000002</v>
      </c>
      <c r="D30" s="103"/>
      <c r="E30" s="133">
        <v>0.11416015858231232</v>
      </c>
    </row>
    <row r="31" spans="2:5" ht="15" customHeight="1">
      <c r="B31" s="14" t="s">
        <v>41</v>
      </c>
      <c r="C31" s="11">
        <v>248.12999999999994</v>
      </c>
      <c r="D31" s="103"/>
      <c r="E31" s="133">
        <v>0.16140732680449768</v>
      </c>
    </row>
    <row r="32" spans="2:5" ht="15" customHeight="1">
      <c r="B32" s="14" t="s">
        <v>42</v>
      </c>
      <c r="C32" s="11">
        <v>225.24</v>
      </c>
      <c r="D32" s="103"/>
      <c r="E32" s="133">
        <v>0</v>
      </c>
    </row>
    <row r="33" spans="2:11" ht="25" customHeight="1">
      <c r="B33" s="3"/>
      <c r="C33" s="10"/>
    </row>
    <row r="34" spans="2:11" ht="25" customHeight="1">
      <c r="B34" s="13" t="s">
        <v>43</v>
      </c>
      <c r="C34" s="29">
        <f>SUM(C14:C33)</f>
        <v>7706.0850000000019</v>
      </c>
      <c r="D34" s="104"/>
      <c r="E34" s="35">
        <v>0.17</v>
      </c>
    </row>
    <row r="35" spans="2:11" ht="25" customHeight="1">
      <c r="B35" s="1"/>
      <c r="C35" s="7"/>
    </row>
    <row r="36" spans="2:11" s="36" customFormat="1" ht="15" customHeight="1">
      <c r="B36" s="30" t="s">
        <v>159</v>
      </c>
      <c r="C36" s="30"/>
      <c r="D36" s="30"/>
      <c r="E36" s="134"/>
      <c r="F36" s="30"/>
      <c r="G36" s="30"/>
      <c r="H36" s="30"/>
      <c r="I36" s="30"/>
      <c r="J36" s="30"/>
      <c r="K36" s="30"/>
    </row>
    <row r="37" spans="2:11" s="105" customFormat="1" ht="15" customHeight="1">
      <c r="B37" s="36" t="s">
        <v>160</v>
      </c>
      <c r="C37" s="106"/>
      <c r="D37" s="106"/>
      <c r="E37" s="135"/>
      <c r="F37" s="106"/>
      <c r="G37" s="106"/>
      <c r="H37" s="106"/>
      <c r="I37" s="106"/>
    </row>
  </sheetData>
  <sheetProtection formatCells="0" formatColumns="0" formatRows="0" insertColumns="0" insertRows="0" insertHyperlinks="0" deleteColumns="0" deleteRows="0" sort="0" autoFilter="0" pivotTables="0"/>
  <mergeCells count="4">
    <mergeCell ref="C3:G3"/>
    <mergeCell ref="C4:G4"/>
    <mergeCell ref="C5:G5"/>
    <mergeCell ref="C6:G6"/>
  </mergeCells>
  <printOptions horizontalCentered="1" verticalCentered="1"/>
  <pageMargins left="0.7" right="0.7" top="0.75" bottom="0.75" header="0.3" footer="0.3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9919-5885-4633-B92D-ED99EF89A0C1}">
  <sheetPr>
    <tabColor rgb="FFC92274"/>
    <pageSetUpPr fitToPage="1"/>
  </sheetPr>
  <dimension ref="B1:M50"/>
  <sheetViews>
    <sheetView showGridLines="0" zoomScale="140" zoomScaleNormal="140" workbookViewId="0"/>
  </sheetViews>
  <sheetFormatPr baseColWidth="10" defaultColWidth="53.6640625" defaultRowHeight="16"/>
  <cols>
    <col min="1" max="1" width="5.83203125" style="4" customWidth="1"/>
    <col min="2" max="2" width="51.6640625" style="4" customWidth="1"/>
    <col min="3" max="4" width="10.6640625" style="8" customWidth="1"/>
    <col min="5" max="12" width="10.6640625" style="4" customWidth="1"/>
    <col min="13" max="13" width="12.6640625" style="4" customWidth="1"/>
    <col min="14" max="236" width="53.6640625" style="4"/>
    <col min="237" max="237" width="27.6640625" style="4" bestFit="1" customWidth="1"/>
    <col min="238" max="249" width="12.33203125" style="4" bestFit="1" customWidth="1"/>
    <col min="250" max="492" width="53.6640625" style="4"/>
    <col min="493" max="493" width="27.6640625" style="4" bestFit="1" customWidth="1"/>
    <col min="494" max="505" width="12.33203125" style="4" bestFit="1" customWidth="1"/>
    <col min="506" max="748" width="53.6640625" style="4"/>
    <col min="749" max="749" width="27.6640625" style="4" bestFit="1" customWidth="1"/>
    <col min="750" max="761" width="12.33203125" style="4" bestFit="1" customWidth="1"/>
    <col min="762" max="1004" width="53.6640625" style="4"/>
    <col min="1005" max="1005" width="27.6640625" style="4" bestFit="1" customWidth="1"/>
    <col min="1006" max="1017" width="12.33203125" style="4" bestFit="1" customWidth="1"/>
    <col min="1018" max="1260" width="53.6640625" style="4"/>
    <col min="1261" max="1261" width="27.6640625" style="4" bestFit="1" customWidth="1"/>
    <col min="1262" max="1273" width="12.33203125" style="4" bestFit="1" customWidth="1"/>
    <col min="1274" max="1516" width="53.6640625" style="4"/>
    <col min="1517" max="1517" width="27.6640625" style="4" bestFit="1" customWidth="1"/>
    <col min="1518" max="1529" width="12.33203125" style="4" bestFit="1" customWidth="1"/>
    <col min="1530" max="1772" width="53.6640625" style="4"/>
    <col min="1773" max="1773" width="27.6640625" style="4" bestFit="1" customWidth="1"/>
    <col min="1774" max="1785" width="12.33203125" style="4" bestFit="1" customWidth="1"/>
    <col min="1786" max="2028" width="53.6640625" style="4"/>
    <col min="2029" max="2029" width="27.6640625" style="4" bestFit="1" customWidth="1"/>
    <col min="2030" max="2041" width="12.33203125" style="4" bestFit="1" customWidth="1"/>
    <col min="2042" max="2284" width="53.6640625" style="4"/>
    <col min="2285" max="2285" width="27.6640625" style="4" bestFit="1" customWidth="1"/>
    <col min="2286" max="2297" width="12.33203125" style="4" bestFit="1" customWidth="1"/>
    <col min="2298" max="2540" width="53.6640625" style="4"/>
    <col min="2541" max="2541" width="27.6640625" style="4" bestFit="1" customWidth="1"/>
    <col min="2542" max="2553" width="12.33203125" style="4" bestFit="1" customWidth="1"/>
    <col min="2554" max="2796" width="53.6640625" style="4"/>
    <col min="2797" max="2797" width="27.6640625" style="4" bestFit="1" customWidth="1"/>
    <col min="2798" max="2809" width="12.33203125" style="4" bestFit="1" customWidth="1"/>
    <col min="2810" max="3052" width="53.6640625" style="4"/>
    <col min="3053" max="3053" width="27.6640625" style="4" bestFit="1" customWidth="1"/>
    <col min="3054" max="3065" width="12.33203125" style="4" bestFit="1" customWidth="1"/>
    <col min="3066" max="3308" width="53.6640625" style="4"/>
    <col min="3309" max="3309" width="27.6640625" style="4" bestFit="1" customWidth="1"/>
    <col min="3310" max="3321" width="12.33203125" style="4" bestFit="1" customWidth="1"/>
    <col min="3322" max="3564" width="53.6640625" style="4"/>
    <col min="3565" max="3565" width="27.6640625" style="4" bestFit="1" customWidth="1"/>
    <col min="3566" max="3577" width="12.33203125" style="4" bestFit="1" customWidth="1"/>
    <col min="3578" max="3820" width="53.6640625" style="4"/>
    <col min="3821" max="3821" width="27.6640625" style="4" bestFit="1" customWidth="1"/>
    <col min="3822" max="3833" width="12.33203125" style="4" bestFit="1" customWidth="1"/>
    <col min="3834" max="4076" width="53.6640625" style="4"/>
    <col min="4077" max="4077" width="27.6640625" style="4" bestFit="1" customWidth="1"/>
    <col min="4078" max="4089" width="12.33203125" style="4" bestFit="1" customWidth="1"/>
    <col min="4090" max="4332" width="53.6640625" style="4"/>
    <col min="4333" max="4333" width="27.6640625" style="4" bestFit="1" customWidth="1"/>
    <col min="4334" max="4345" width="12.33203125" style="4" bestFit="1" customWidth="1"/>
    <col min="4346" max="4588" width="53.6640625" style="4"/>
    <col min="4589" max="4589" width="27.6640625" style="4" bestFit="1" customWidth="1"/>
    <col min="4590" max="4601" width="12.33203125" style="4" bestFit="1" customWidth="1"/>
    <col min="4602" max="4844" width="53.6640625" style="4"/>
    <col min="4845" max="4845" width="27.6640625" style="4" bestFit="1" customWidth="1"/>
    <col min="4846" max="4857" width="12.33203125" style="4" bestFit="1" customWidth="1"/>
    <col min="4858" max="5100" width="53.6640625" style="4"/>
    <col min="5101" max="5101" width="27.6640625" style="4" bestFit="1" customWidth="1"/>
    <col min="5102" max="5113" width="12.33203125" style="4" bestFit="1" customWidth="1"/>
    <col min="5114" max="5356" width="53.6640625" style="4"/>
    <col min="5357" max="5357" width="27.6640625" style="4" bestFit="1" customWidth="1"/>
    <col min="5358" max="5369" width="12.33203125" style="4" bestFit="1" customWidth="1"/>
    <col min="5370" max="5612" width="53.6640625" style="4"/>
    <col min="5613" max="5613" width="27.6640625" style="4" bestFit="1" customWidth="1"/>
    <col min="5614" max="5625" width="12.33203125" style="4" bestFit="1" customWidth="1"/>
    <col min="5626" max="5868" width="53.6640625" style="4"/>
    <col min="5869" max="5869" width="27.6640625" style="4" bestFit="1" customWidth="1"/>
    <col min="5870" max="5881" width="12.33203125" style="4" bestFit="1" customWidth="1"/>
    <col min="5882" max="6124" width="53.6640625" style="4"/>
    <col min="6125" max="6125" width="27.6640625" style="4" bestFit="1" customWidth="1"/>
    <col min="6126" max="6137" width="12.33203125" style="4" bestFit="1" customWidth="1"/>
    <col min="6138" max="6380" width="53.6640625" style="4"/>
    <col min="6381" max="6381" width="27.6640625" style="4" bestFit="1" customWidth="1"/>
    <col min="6382" max="6393" width="12.33203125" style="4" bestFit="1" customWidth="1"/>
    <col min="6394" max="6636" width="53.6640625" style="4"/>
    <col min="6637" max="6637" width="27.6640625" style="4" bestFit="1" customWidth="1"/>
    <col min="6638" max="6649" width="12.33203125" style="4" bestFit="1" customWidth="1"/>
    <col min="6650" max="6892" width="53.6640625" style="4"/>
    <col min="6893" max="6893" width="27.6640625" style="4" bestFit="1" customWidth="1"/>
    <col min="6894" max="6905" width="12.33203125" style="4" bestFit="1" customWidth="1"/>
    <col min="6906" max="7148" width="53.6640625" style="4"/>
    <col min="7149" max="7149" width="27.6640625" style="4" bestFit="1" customWidth="1"/>
    <col min="7150" max="7161" width="12.33203125" style="4" bestFit="1" customWidth="1"/>
    <col min="7162" max="7404" width="53.6640625" style="4"/>
    <col min="7405" max="7405" width="27.6640625" style="4" bestFit="1" customWidth="1"/>
    <col min="7406" max="7417" width="12.33203125" style="4" bestFit="1" customWidth="1"/>
    <col min="7418" max="7660" width="53.6640625" style="4"/>
    <col min="7661" max="7661" width="27.6640625" style="4" bestFit="1" customWidth="1"/>
    <col min="7662" max="7673" width="12.33203125" style="4" bestFit="1" customWidth="1"/>
    <col min="7674" max="7916" width="53.6640625" style="4"/>
    <col min="7917" max="7917" width="27.6640625" style="4" bestFit="1" customWidth="1"/>
    <col min="7918" max="7929" width="12.33203125" style="4" bestFit="1" customWidth="1"/>
    <col min="7930" max="8172" width="53.6640625" style="4"/>
    <col min="8173" max="8173" width="27.6640625" style="4" bestFit="1" customWidth="1"/>
    <col min="8174" max="8185" width="12.33203125" style="4" bestFit="1" customWidth="1"/>
    <col min="8186" max="8428" width="53.6640625" style="4"/>
    <col min="8429" max="8429" width="27.6640625" style="4" bestFit="1" customWidth="1"/>
    <col min="8430" max="8441" width="12.33203125" style="4" bestFit="1" customWidth="1"/>
    <col min="8442" max="8684" width="53.6640625" style="4"/>
    <col min="8685" max="8685" width="27.6640625" style="4" bestFit="1" customWidth="1"/>
    <col min="8686" max="8697" width="12.33203125" style="4" bestFit="1" customWidth="1"/>
    <col min="8698" max="8940" width="53.6640625" style="4"/>
    <col min="8941" max="8941" width="27.6640625" style="4" bestFit="1" customWidth="1"/>
    <col min="8942" max="8953" width="12.33203125" style="4" bestFit="1" customWidth="1"/>
    <col min="8954" max="9196" width="53.6640625" style="4"/>
    <col min="9197" max="9197" width="27.6640625" style="4" bestFit="1" customWidth="1"/>
    <col min="9198" max="9209" width="12.33203125" style="4" bestFit="1" customWidth="1"/>
    <col min="9210" max="9452" width="53.6640625" style="4"/>
    <col min="9453" max="9453" width="27.6640625" style="4" bestFit="1" customWidth="1"/>
    <col min="9454" max="9465" width="12.33203125" style="4" bestFit="1" customWidth="1"/>
    <col min="9466" max="9708" width="53.6640625" style="4"/>
    <col min="9709" max="9709" width="27.6640625" style="4" bestFit="1" customWidth="1"/>
    <col min="9710" max="9721" width="12.33203125" style="4" bestFit="1" customWidth="1"/>
    <col min="9722" max="9964" width="53.6640625" style="4"/>
    <col min="9965" max="9965" width="27.6640625" style="4" bestFit="1" customWidth="1"/>
    <col min="9966" max="9977" width="12.33203125" style="4" bestFit="1" customWidth="1"/>
    <col min="9978" max="10220" width="53.6640625" style="4"/>
    <col min="10221" max="10221" width="27.6640625" style="4" bestFit="1" customWidth="1"/>
    <col min="10222" max="10233" width="12.33203125" style="4" bestFit="1" customWidth="1"/>
    <col min="10234" max="10476" width="53.6640625" style="4"/>
    <col min="10477" max="10477" width="27.6640625" style="4" bestFit="1" customWidth="1"/>
    <col min="10478" max="10489" width="12.33203125" style="4" bestFit="1" customWidth="1"/>
    <col min="10490" max="10732" width="53.6640625" style="4"/>
    <col min="10733" max="10733" width="27.6640625" style="4" bestFit="1" customWidth="1"/>
    <col min="10734" max="10745" width="12.33203125" style="4" bestFit="1" customWidth="1"/>
    <col min="10746" max="10988" width="53.6640625" style="4"/>
    <col min="10989" max="10989" width="27.6640625" style="4" bestFit="1" customWidth="1"/>
    <col min="10990" max="11001" width="12.33203125" style="4" bestFit="1" customWidth="1"/>
    <col min="11002" max="11244" width="53.6640625" style="4"/>
    <col min="11245" max="11245" width="27.6640625" style="4" bestFit="1" customWidth="1"/>
    <col min="11246" max="11257" width="12.33203125" style="4" bestFit="1" customWidth="1"/>
    <col min="11258" max="11500" width="53.6640625" style="4"/>
    <col min="11501" max="11501" width="27.6640625" style="4" bestFit="1" customWidth="1"/>
    <col min="11502" max="11513" width="12.33203125" style="4" bestFit="1" customWidth="1"/>
    <col min="11514" max="11756" width="53.6640625" style="4"/>
    <col min="11757" max="11757" width="27.6640625" style="4" bestFit="1" customWidth="1"/>
    <col min="11758" max="11769" width="12.33203125" style="4" bestFit="1" customWidth="1"/>
    <col min="11770" max="12012" width="53.6640625" style="4"/>
    <col min="12013" max="12013" width="27.6640625" style="4" bestFit="1" customWidth="1"/>
    <col min="12014" max="12025" width="12.33203125" style="4" bestFit="1" customWidth="1"/>
    <col min="12026" max="12268" width="53.6640625" style="4"/>
    <col min="12269" max="12269" width="27.6640625" style="4" bestFit="1" customWidth="1"/>
    <col min="12270" max="12281" width="12.33203125" style="4" bestFit="1" customWidth="1"/>
    <col min="12282" max="12524" width="53.6640625" style="4"/>
    <col min="12525" max="12525" width="27.6640625" style="4" bestFit="1" customWidth="1"/>
    <col min="12526" max="12537" width="12.33203125" style="4" bestFit="1" customWidth="1"/>
    <col min="12538" max="12780" width="53.6640625" style="4"/>
    <col min="12781" max="12781" width="27.6640625" style="4" bestFit="1" customWidth="1"/>
    <col min="12782" max="12793" width="12.33203125" style="4" bestFit="1" customWidth="1"/>
    <col min="12794" max="13036" width="53.6640625" style="4"/>
    <col min="13037" max="13037" width="27.6640625" style="4" bestFit="1" customWidth="1"/>
    <col min="13038" max="13049" width="12.33203125" style="4" bestFit="1" customWidth="1"/>
    <col min="13050" max="13292" width="53.6640625" style="4"/>
    <col min="13293" max="13293" width="27.6640625" style="4" bestFit="1" customWidth="1"/>
    <col min="13294" max="13305" width="12.33203125" style="4" bestFit="1" customWidth="1"/>
    <col min="13306" max="13548" width="53.6640625" style="4"/>
    <col min="13549" max="13549" width="27.6640625" style="4" bestFit="1" customWidth="1"/>
    <col min="13550" max="13561" width="12.33203125" style="4" bestFit="1" customWidth="1"/>
    <col min="13562" max="13804" width="53.6640625" style="4"/>
    <col min="13805" max="13805" width="27.6640625" style="4" bestFit="1" customWidth="1"/>
    <col min="13806" max="13817" width="12.33203125" style="4" bestFit="1" customWidth="1"/>
    <col min="13818" max="14060" width="53.6640625" style="4"/>
    <col min="14061" max="14061" width="27.6640625" style="4" bestFit="1" customWidth="1"/>
    <col min="14062" max="14073" width="12.33203125" style="4" bestFit="1" customWidth="1"/>
    <col min="14074" max="14316" width="53.6640625" style="4"/>
    <col min="14317" max="14317" width="27.6640625" style="4" bestFit="1" customWidth="1"/>
    <col min="14318" max="14329" width="12.33203125" style="4" bestFit="1" customWidth="1"/>
    <col min="14330" max="14572" width="53.6640625" style="4"/>
    <col min="14573" max="14573" width="27.6640625" style="4" bestFit="1" customWidth="1"/>
    <col min="14574" max="14585" width="12.33203125" style="4" bestFit="1" customWidth="1"/>
    <col min="14586" max="14828" width="53.6640625" style="4"/>
    <col min="14829" max="14829" width="27.6640625" style="4" bestFit="1" customWidth="1"/>
    <col min="14830" max="14841" width="12.33203125" style="4" bestFit="1" customWidth="1"/>
    <col min="14842" max="15084" width="53.6640625" style="4"/>
    <col min="15085" max="15085" width="27.6640625" style="4" bestFit="1" customWidth="1"/>
    <col min="15086" max="15097" width="12.33203125" style="4" bestFit="1" customWidth="1"/>
    <col min="15098" max="15340" width="53.6640625" style="4"/>
    <col min="15341" max="15341" width="27.6640625" style="4" bestFit="1" customWidth="1"/>
    <col min="15342" max="15353" width="12.33203125" style="4" bestFit="1" customWidth="1"/>
    <col min="15354" max="15596" width="53.6640625" style="4"/>
    <col min="15597" max="15597" width="27.6640625" style="4" bestFit="1" customWidth="1"/>
    <col min="15598" max="15609" width="12.33203125" style="4" bestFit="1" customWidth="1"/>
    <col min="15610" max="15852" width="53.6640625" style="4"/>
    <col min="15853" max="15853" width="27.6640625" style="4" bestFit="1" customWidth="1"/>
    <col min="15854" max="15865" width="12.33203125" style="4" bestFit="1" customWidth="1"/>
    <col min="15866" max="16108" width="53.6640625" style="4"/>
    <col min="16109" max="16109" width="27.6640625" style="4" bestFit="1" customWidth="1"/>
    <col min="16110" max="16121" width="12.33203125" style="4" bestFit="1" customWidth="1"/>
    <col min="16122" max="16384" width="53.6640625" style="4"/>
  </cols>
  <sheetData>
    <row r="1" spans="2:12" ht="15" customHeight="1"/>
    <row r="2" spans="2:12" ht="15" customHeight="1"/>
    <row r="3" spans="2:12" ht="15" customHeight="1"/>
    <row r="4" spans="2:12" ht="15" customHeight="1"/>
    <row r="5" spans="2:12" ht="15" customHeight="1">
      <c r="C5" s="144" t="s">
        <v>59</v>
      </c>
      <c r="D5" s="150"/>
      <c r="E5" s="150"/>
      <c r="F5" s="150"/>
      <c r="G5" s="150"/>
      <c r="H5" s="150"/>
      <c r="I5" s="150"/>
      <c r="J5" s="150"/>
      <c r="K5" s="150"/>
      <c r="L5" s="145"/>
    </row>
    <row r="6" spans="2:12" ht="15" customHeight="1">
      <c r="C6" s="146"/>
      <c r="D6" s="151"/>
      <c r="E6" s="151"/>
      <c r="F6" s="151"/>
      <c r="G6" s="151"/>
      <c r="H6" s="151"/>
      <c r="I6" s="151"/>
      <c r="J6" s="151"/>
      <c r="K6" s="151"/>
      <c r="L6" s="147"/>
    </row>
    <row r="7" spans="2:12" ht="15" customHeight="1">
      <c r="C7" s="146" t="s">
        <v>60</v>
      </c>
      <c r="D7" s="151"/>
      <c r="E7" s="151"/>
      <c r="F7" s="151"/>
      <c r="G7" s="151"/>
      <c r="H7" s="151"/>
      <c r="I7" s="151"/>
      <c r="J7" s="151"/>
      <c r="K7" s="151"/>
      <c r="L7" s="147"/>
    </row>
    <row r="8" spans="2:12" ht="15" customHeight="1">
      <c r="C8" s="148"/>
      <c r="D8" s="152"/>
      <c r="E8" s="152"/>
      <c r="F8" s="152"/>
      <c r="G8" s="152"/>
      <c r="H8" s="152"/>
      <c r="I8" s="152"/>
      <c r="J8" s="152"/>
      <c r="K8" s="152"/>
      <c r="L8" s="149"/>
    </row>
    <row r="9" spans="2:12" s="3" customFormat="1" ht="15" customHeight="1">
      <c r="C9" s="154"/>
      <c r="D9" s="154"/>
      <c r="E9" s="154"/>
      <c r="F9" s="17"/>
      <c r="G9" s="154"/>
      <c r="H9" s="154"/>
      <c r="I9" s="154"/>
      <c r="J9" s="17"/>
    </row>
    <row r="10" spans="2:12" s="3" customFormat="1" ht="25" customHeight="1">
      <c r="C10" s="17"/>
      <c r="D10" s="17"/>
      <c r="E10" s="17"/>
      <c r="F10" s="17"/>
      <c r="G10" s="17"/>
      <c r="H10" s="17"/>
      <c r="I10" s="17"/>
      <c r="J10" s="17"/>
    </row>
    <row r="11" spans="2:12" ht="25" customHeight="1">
      <c r="B11" s="46"/>
      <c r="C11" s="153" t="s">
        <v>61</v>
      </c>
      <c r="D11" s="153"/>
      <c r="E11" s="153" t="s">
        <v>62</v>
      </c>
      <c r="F11" s="153"/>
      <c r="G11" s="153" t="s">
        <v>63</v>
      </c>
      <c r="H11" s="153"/>
      <c r="I11" s="153" t="s">
        <v>64</v>
      </c>
      <c r="J11" s="153"/>
      <c r="K11" s="153" t="s">
        <v>65</v>
      </c>
      <c r="L11" s="153"/>
    </row>
    <row r="12" spans="2:12" ht="25" customHeight="1">
      <c r="B12" s="28" t="s">
        <v>21</v>
      </c>
      <c r="C12" s="73" t="s">
        <v>66</v>
      </c>
      <c r="D12" s="73" t="s">
        <v>67</v>
      </c>
      <c r="E12" s="73" t="s">
        <v>66</v>
      </c>
      <c r="F12" s="73" t="s">
        <v>67</v>
      </c>
      <c r="G12" s="73" t="s">
        <v>66</v>
      </c>
      <c r="H12" s="73" t="s">
        <v>67</v>
      </c>
      <c r="I12" s="73" t="s">
        <v>66</v>
      </c>
      <c r="J12" s="73" t="s">
        <v>67</v>
      </c>
      <c r="K12" s="73" t="s">
        <v>66</v>
      </c>
      <c r="L12" s="73" t="s">
        <v>67</v>
      </c>
    </row>
    <row r="13" spans="2:12" ht="15" customHeight="1">
      <c r="B13" s="14" t="s">
        <v>24</v>
      </c>
      <c r="C13" s="18">
        <v>31.5</v>
      </c>
      <c r="D13" s="19">
        <v>6.8348992123592342E-2</v>
      </c>
      <c r="E13" s="18">
        <v>168.04000000000002</v>
      </c>
      <c r="F13" s="19">
        <v>0.3646147503634431</v>
      </c>
      <c r="G13" s="18">
        <v>104.49000000000001</v>
      </c>
      <c r="H13" s="19">
        <v>0.22672337101568774</v>
      </c>
      <c r="I13" s="18">
        <v>108.94</v>
      </c>
      <c r="J13" s="19">
        <v>0.23637902228394123</v>
      </c>
      <c r="K13" s="18">
        <v>47.9</v>
      </c>
      <c r="L13" s="19">
        <v>0.10393386421333564</v>
      </c>
    </row>
    <row r="14" spans="2:12" ht="15" customHeight="1">
      <c r="B14" s="14" t="s">
        <v>25</v>
      </c>
      <c r="C14" s="18">
        <v>10</v>
      </c>
      <c r="D14" s="19">
        <v>6.9691267684159175E-2</v>
      </c>
      <c r="E14" s="18">
        <v>44.44</v>
      </c>
      <c r="F14" s="19">
        <v>0.30970799358840334</v>
      </c>
      <c r="G14" s="18">
        <v>39.25</v>
      </c>
      <c r="H14" s="19">
        <v>0.27353822566032476</v>
      </c>
      <c r="I14" s="18">
        <v>26.8</v>
      </c>
      <c r="J14" s="19">
        <v>0.18677259739354657</v>
      </c>
      <c r="K14" s="18">
        <v>23</v>
      </c>
      <c r="L14" s="19">
        <v>0.1602899156735661</v>
      </c>
    </row>
    <row r="15" spans="2:12" ht="15" customHeight="1">
      <c r="B15" s="14" t="s">
        <v>26</v>
      </c>
      <c r="C15" s="18">
        <v>12.8</v>
      </c>
      <c r="D15" s="19">
        <v>8.4740152267461122E-2</v>
      </c>
      <c r="E15" s="18">
        <v>52.3</v>
      </c>
      <c r="F15" s="19">
        <v>0.34624296590532938</v>
      </c>
      <c r="G15" s="18">
        <v>49.349999999999994</v>
      </c>
      <c r="H15" s="19">
        <v>0.32671300893743793</v>
      </c>
      <c r="I15" s="18">
        <v>17.100000000000001</v>
      </c>
      <c r="J15" s="19">
        <v>0.11320754716981134</v>
      </c>
      <c r="K15" s="18">
        <v>19.5</v>
      </c>
      <c r="L15" s="19">
        <v>0.1290963257199603</v>
      </c>
    </row>
    <row r="16" spans="2:12" ht="15" customHeight="1">
      <c r="B16" s="14" t="s">
        <v>27</v>
      </c>
      <c r="C16" s="18">
        <v>207.42</v>
      </c>
      <c r="D16" s="19">
        <v>0.11458528986067684</v>
      </c>
      <c r="E16" s="18">
        <v>684.71</v>
      </c>
      <c r="F16" s="19">
        <v>0.37825520114021816</v>
      </c>
      <c r="G16" s="18">
        <v>426.74</v>
      </c>
      <c r="H16" s="19">
        <v>0.23574451159553197</v>
      </c>
      <c r="I16" s="18">
        <v>122.02</v>
      </c>
      <c r="J16" s="19">
        <v>6.740766111657405E-2</v>
      </c>
      <c r="K16" s="18">
        <v>369.28999999999996</v>
      </c>
      <c r="L16" s="19">
        <v>0.20400733628699907</v>
      </c>
    </row>
    <row r="17" spans="2:12" ht="15" customHeight="1">
      <c r="B17" s="14" t="s">
        <v>28</v>
      </c>
      <c r="C17" s="18">
        <v>13</v>
      </c>
      <c r="D17" s="19">
        <v>4.2798353909465021E-2</v>
      </c>
      <c r="E17" s="18">
        <v>120.34</v>
      </c>
      <c r="F17" s="19">
        <v>0.39618106995884772</v>
      </c>
      <c r="G17" s="18">
        <v>77.400000000000006</v>
      </c>
      <c r="H17" s="19">
        <v>0.25481481481481483</v>
      </c>
      <c r="I17" s="18">
        <v>60.52</v>
      </c>
      <c r="J17" s="19">
        <v>0.19924279835390948</v>
      </c>
      <c r="K17" s="18">
        <v>32.49</v>
      </c>
      <c r="L17" s="19">
        <v>0.10696296296296297</v>
      </c>
    </row>
    <row r="18" spans="2:12" ht="15" customHeight="1">
      <c r="B18" s="14" t="s">
        <v>29</v>
      </c>
      <c r="C18" s="18">
        <v>14.3</v>
      </c>
      <c r="D18" s="19">
        <v>7.3175724081465554E-2</v>
      </c>
      <c r="E18" s="18">
        <v>75.55</v>
      </c>
      <c r="F18" s="19">
        <v>0.38660321359123934</v>
      </c>
      <c r="G18" s="18">
        <v>73</v>
      </c>
      <c r="H18" s="19">
        <v>0.37355439566062837</v>
      </c>
      <c r="I18" s="18">
        <v>6.8</v>
      </c>
      <c r="J18" s="19">
        <v>3.4796847814962638E-2</v>
      </c>
      <c r="K18" s="18">
        <v>25.77</v>
      </c>
      <c r="L18" s="19">
        <v>0.13186981885170401</v>
      </c>
    </row>
    <row r="19" spans="2:12" ht="15" customHeight="1">
      <c r="B19" s="14" t="s">
        <v>30</v>
      </c>
      <c r="C19" s="18">
        <v>22.56</v>
      </c>
      <c r="D19" s="19">
        <v>6.7361380669433563E-2</v>
      </c>
      <c r="E19" s="18">
        <v>127.86000000000001</v>
      </c>
      <c r="F19" s="19">
        <v>0.38177420799617801</v>
      </c>
      <c r="G19" s="18">
        <v>124.79</v>
      </c>
      <c r="H19" s="19">
        <v>0.37260756621181801</v>
      </c>
      <c r="I19" s="18">
        <v>23.6</v>
      </c>
      <c r="J19" s="19">
        <v>7.0466692544265616E-2</v>
      </c>
      <c r="K19" s="18">
        <v>36.1</v>
      </c>
      <c r="L19" s="19">
        <v>0.1077901525783046</v>
      </c>
    </row>
    <row r="20" spans="2:12" ht="15" customHeight="1">
      <c r="B20" s="14" t="s">
        <v>31</v>
      </c>
      <c r="C20" s="18">
        <v>6.5</v>
      </c>
      <c r="D20" s="19">
        <v>3.8980509745127435E-2</v>
      </c>
      <c r="E20" s="18">
        <v>38.299999999999997</v>
      </c>
      <c r="F20" s="19">
        <v>0.22968515742128934</v>
      </c>
      <c r="G20" s="18">
        <v>63</v>
      </c>
      <c r="H20" s="19">
        <v>0.37781109445277361</v>
      </c>
      <c r="I20" s="18">
        <v>36.15</v>
      </c>
      <c r="J20" s="19">
        <v>0.21679160419790103</v>
      </c>
      <c r="K20" s="18">
        <v>22.8</v>
      </c>
      <c r="L20" s="19">
        <v>0.13673163418290854</v>
      </c>
    </row>
    <row r="21" spans="2:12" ht="15" customHeight="1">
      <c r="B21" s="14" t="s">
        <v>32</v>
      </c>
      <c r="C21" s="18">
        <v>40.22</v>
      </c>
      <c r="D21" s="19">
        <v>7.1702351452052851E-2</v>
      </c>
      <c r="E21" s="18">
        <v>182.26</v>
      </c>
      <c r="F21" s="19">
        <v>0.32492467865865615</v>
      </c>
      <c r="G21" s="18">
        <v>162.65</v>
      </c>
      <c r="H21" s="19">
        <v>0.28996487975326696</v>
      </c>
      <c r="I21" s="18">
        <v>81.02</v>
      </c>
      <c r="J21" s="19">
        <v>0.14443870001604478</v>
      </c>
      <c r="K21" s="18">
        <v>94.78</v>
      </c>
      <c r="L21" s="19">
        <v>0.16896939011997933</v>
      </c>
    </row>
    <row r="22" spans="2:12" ht="15" customHeight="1">
      <c r="B22" s="14" t="s">
        <v>33</v>
      </c>
      <c r="C22" s="18">
        <v>19.3</v>
      </c>
      <c r="D22" s="19">
        <v>8.2267689684569476E-2</v>
      </c>
      <c r="E22" s="18">
        <v>107.25</v>
      </c>
      <c r="F22" s="19">
        <v>0.45716112531969305</v>
      </c>
      <c r="G22" s="18">
        <v>65.25</v>
      </c>
      <c r="H22" s="19">
        <v>0.27813299232736571</v>
      </c>
      <c r="I22" s="18">
        <v>41.8</v>
      </c>
      <c r="J22" s="19">
        <v>0.17817561807331625</v>
      </c>
      <c r="K22" s="18">
        <v>1</v>
      </c>
      <c r="L22" s="19">
        <v>4.2625745950554128E-3</v>
      </c>
    </row>
    <row r="23" spans="2:12" ht="15" customHeight="1">
      <c r="B23" s="14" t="s">
        <v>34</v>
      </c>
      <c r="C23" s="18">
        <v>4.8</v>
      </c>
      <c r="D23" s="19">
        <v>5.1276573015703451E-2</v>
      </c>
      <c r="E23" s="18">
        <v>35.86</v>
      </c>
      <c r="F23" s="19">
        <v>0.38307873090481787</v>
      </c>
      <c r="G23" s="18">
        <v>17.950000000000003</v>
      </c>
      <c r="H23" s="19">
        <v>0.19175301783997439</v>
      </c>
      <c r="I23" s="18">
        <v>28.2</v>
      </c>
      <c r="J23" s="19">
        <v>0.30124986646725777</v>
      </c>
      <c r="K23" s="18">
        <v>6.8</v>
      </c>
      <c r="L23" s="19">
        <v>7.2641811772246559E-2</v>
      </c>
    </row>
    <row r="24" spans="2:12" ht="15" customHeight="1">
      <c r="B24" s="14" t="s">
        <v>35</v>
      </c>
      <c r="C24" s="18">
        <v>46.010000000000005</v>
      </c>
      <c r="D24" s="19">
        <v>8.2387279303799757E-2</v>
      </c>
      <c r="E24" s="18">
        <v>271.41999999999996</v>
      </c>
      <c r="F24" s="19">
        <v>0.48601511298929195</v>
      </c>
      <c r="G24" s="18">
        <v>119.38999999999999</v>
      </c>
      <c r="H24" s="19">
        <v>0.21378433549403719</v>
      </c>
      <c r="I24" s="18">
        <v>42.86</v>
      </c>
      <c r="J24" s="19">
        <v>7.6746767897432233E-2</v>
      </c>
      <c r="K24" s="18">
        <v>78.78</v>
      </c>
      <c r="L24" s="19">
        <v>0.14106650431543891</v>
      </c>
    </row>
    <row r="25" spans="2:12" ht="15" customHeight="1">
      <c r="B25" s="14" t="s">
        <v>36</v>
      </c>
      <c r="C25" s="18">
        <v>49.6</v>
      </c>
      <c r="D25" s="19">
        <v>8.5259991405242805E-2</v>
      </c>
      <c r="E25" s="18">
        <v>215.83999999999997</v>
      </c>
      <c r="F25" s="19">
        <v>0.37101847872797589</v>
      </c>
      <c r="G25" s="18">
        <v>166.1</v>
      </c>
      <c r="H25" s="19">
        <v>0.28551783412118609</v>
      </c>
      <c r="I25" s="18">
        <v>55.15</v>
      </c>
      <c r="J25" s="19">
        <v>9.4800171895143961E-2</v>
      </c>
      <c r="K25" s="18">
        <v>95.06</v>
      </c>
      <c r="L25" s="19">
        <v>0.16340352385045123</v>
      </c>
    </row>
    <row r="26" spans="2:12" ht="15" customHeight="1">
      <c r="B26" s="14" t="s">
        <v>37</v>
      </c>
      <c r="C26" s="18">
        <v>18.3</v>
      </c>
      <c r="D26" s="19">
        <v>7.1178529754959155E-2</v>
      </c>
      <c r="E26" s="18">
        <v>87.5</v>
      </c>
      <c r="F26" s="19">
        <v>0.34033450019447681</v>
      </c>
      <c r="G26" s="18">
        <v>87.8</v>
      </c>
      <c r="H26" s="19">
        <v>0.34150136133800074</v>
      </c>
      <c r="I26" s="18">
        <v>14</v>
      </c>
      <c r="J26" s="19">
        <v>5.4453520031116295E-2</v>
      </c>
      <c r="K26" s="18">
        <v>49.5</v>
      </c>
      <c r="L26" s="19">
        <v>0.19253208868144689</v>
      </c>
    </row>
    <row r="27" spans="2:12" ht="15" customHeight="1">
      <c r="B27" s="14" t="s">
        <v>38</v>
      </c>
      <c r="C27" s="18">
        <v>57.6</v>
      </c>
      <c r="D27" s="19">
        <v>7.8352422667791188E-2</v>
      </c>
      <c r="E27" s="18">
        <v>344.51</v>
      </c>
      <c r="F27" s="19">
        <v>0.4686318252305684</v>
      </c>
      <c r="G27" s="18">
        <v>178.29999999999998</v>
      </c>
      <c r="H27" s="19">
        <v>0.24253883614005498</v>
      </c>
      <c r="I27" s="18">
        <v>103.93</v>
      </c>
      <c r="J27" s="19">
        <v>0.1413744320809642</v>
      </c>
      <c r="K27" s="18">
        <v>50.8</v>
      </c>
      <c r="L27" s="19">
        <v>6.9102483880621388E-2</v>
      </c>
    </row>
    <row r="28" spans="2:12" ht="15" customHeight="1">
      <c r="B28" s="14" t="s">
        <v>39</v>
      </c>
      <c r="C28" s="18">
        <v>31.8</v>
      </c>
      <c r="D28" s="19">
        <v>7.3044676696910546E-2</v>
      </c>
      <c r="E28" s="18">
        <v>144.39999999999998</v>
      </c>
      <c r="F28" s="19">
        <v>0.33168714827150564</v>
      </c>
      <c r="G28" s="18">
        <v>111.75</v>
      </c>
      <c r="H28" s="19">
        <v>0.25669001952452053</v>
      </c>
      <c r="I28" s="18">
        <v>70.349999999999994</v>
      </c>
      <c r="J28" s="19">
        <v>0.16159411967382567</v>
      </c>
      <c r="K28" s="18">
        <v>77.05</v>
      </c>
      <c r="L28" s="19">
        <v>0.17698403583323763</v>
      </c>
    </row>
    <row r="29" spans="2:12" ht="15" customHeight="1">
      <c r="B29" s="14" t="s">
        <v>40</v>
      </c>
      <c r="C29" s="18">
        <v>20.2</v>
      </c>
      <c r="D29" s="19">
        <v>9.6486828592581966E-2</v>
      </c>
      <c r="E29" s="18">
        <v>65.72999999999999</v>
      </c>
      <c r="F29" s="19">
        <v>0.31396431897972338</v>
      </c>
      <c r="G29" s="18">
        <v>72.25</v>
      </c>
      <c r="H29" s="19">
        <v>0.34510759236703203</v>
      </c>
      <c r="I29" s="18">
        <v>23.175000000000001</v>
      </c>
      <c r="J29" s="19">
        <v>0.11069714121945977</v>
      </c>
      <c r="K29" s="18">
        <v>28</v>
      </c>
      <c r="L29" s="19">
        <v>0.13374411884120274</v>
      </c>
    </row>
    <row r="30" spans="2:12" ht="15" customHeight="1">
      <c r="B30" s="14" t="s">
        <v>41</v>
      </c>
      <c r="C30" s="18">
        <v>26.3</v>
      </c>
      <c r="D30" s="19">
        <v>0.10599282634103092</v>
      </c>
      <c r="E30" s="18">
        <v>93.55</v>
      </c>
      <c r="F30" s="19">
        <v>0.37702011042598643</v>
      </c>
      <c r="G30" s="18">
        <v>94.35</v>
      </c>
      <c r="H30" s="19">
        <v>0.38024422681658809</v>
      </c>
      <c r="I30" s="18">
        <v>24.33</v>
      </c>
      <c r="J30" s="19">
        <v>9.8053439729174227E-2</v>
      </c>
      <c r="K30" s="18">
        <v>9.6</v>
      </c>
      <c r="L30" s="19">
        <v>3.8689396687220413E-2</v>
      </c>
    </row>
    <row r="31" spans="2:12" ht="15" customHeight="1">
      <c r="B31" s="14" t="s">
        <v>42</v>
      </c>
      <c r="C31" s="18">
        <v>13.14</v>
      </c>
      <c r="D31" s="19">
        <v>5.8337773042088439E-2</v>
      </c>
      <c r="E31" s="18">
        <v>79.900000000000006</v>
      </c>
      <c r="F31" s="19">
        <v>0.35473272953294266</v>
      </c>
      <c r="G31" s="18">
        <v>67.849999999999994</v>
      </c>
      <c r="H31" s="19">
        <v>0.30123423903391933</v>
      </c>
      <c r="I31" s="18">
        <v>18.649999999999999</v>
      </c>
      <c r="J31" s="19">
        <v>8.2800568282720644E-2</v>
      </c>
      <c r="K31" s="18">
        <v>45.7</v>
      </c>
      <c r="L31" s="19">
        <v>0.20289469010832889</v>
      </c>
    </row>
    <row r="32" spans="2:12" ht="35" customHeight="1">
      <c r="B32" s="3"/>
      <c r="C32" s="3"/>
      <c r="D32" s="3"/>
      <c r="E32" s="3"/>
      <c r="F32" s="3"/>
    </row>
    <row r="33" spans="2:13" s="41" customFormat="1" ht="35" customHeight="1">
      <c r="B33" s="13" t="s">
        <v>43</v>
      </c>
      <c r="C33" s="15">
        <f>SUM(C13:C32)</f>
        <v>645.34999999999991</v>
      </c>
      <c r="D33" s="42">
        <v>0.08</v>
      </c>
      <c r="E33" s="15">
        <f>SUM(E13:E31)</f>
        <v>2939.7599999999998</v>
      </c>
      <c r="F33" s="42">
        <v>0.38</v>
      </c>
      <c r="G33" s="15">
        <f>SUM(G13:G31)</f>
        <v>2101.66</v>
      </c>
      <c r="H33" s="42">
        <v>0.27</v>
      </c>
      <c r="I33" s="15">
        <f>SUM(I13:I31)</f>
        <v>905.3950000000001</v>
      </c>
      <c r="J33" s="42">
        <v>0.12</v>
      </c>
      <c r="K33" s="15">
        <f>SUM(K13:K31)</f>
        <v>1113.9199999999996</v>
      </c>
      <c r="L33" s="43">
        <v>0.14000000000000001</v>
      </c>
      <c r="M33" s="40"/>
    </row>
    <row r="34" spans="2:13" ht="35" customHeight="1">
      <c r="B34" s="33"/>
      <c r="C34" s="38"/>
      <c r="D34" s="39"/>
      <c r="E34" s="39"/>
      <c r="F34" s="39"/>
      <c r="G34" s="39"/>
      <c r="H34" s="39"/>
      <c r="I34" s="39"/>
      <c r="J34" s="39"/>
      <c r="K34" s="39"/>
      <c r="L34" s="39"/>
    </row>
    <row r="35" spans="2:13" ht="15" customHeight="1">
      <c r="B35" s="30" t="s">
        <v>159</v>
      </c>
      <c r="D35" s="4"/>
    </row>
    <row r="36" spans="2:13" s="36" customFormat="1">
      <c r="B36" s="36" t="s">
        <v>160</v>
      </c>
      <c r="C36" s="45"/>
      <c r="D36" s="45"/>
    </row>
    <row r="38" spans="2:13">
      <c r="B38" s="70" t="s">
        <v>68</v>
      </c>
    </row>
    <row r="39" spans="2:13">
      <c r="B39" s="36" t="s">
        <v>69</v>
      </c>
    </row>
    <row r="40" spans="2:13">
      <c r="B40" s="36" t="s">
        <v>70</v>
      </c>
    </row>
    <row r="41" spans="2:13">
      <c r="B41" s="36" t="s">
        <v>71</v>
      </c>
    </row>
    <row r="42" spans="2:13">
      <c r="B42" s="36" t="s">
        <v>72</v>
      </c>
    </row>
    <row r="43" spans="2:13">
      <c r="B43" s="36" t="s">
        <v>73</v>
      </c>
    </row>
    <row r="45" spans="2:13">
      <c r="B45" s="70" t="s">
        <v>74</v>
      </c>
    </row>
    <row r="46" spans="2:13">
      <c r="B46" s="36" t="s">
        <v>75</v>
      </c>
    </row>
    <row r="47" spans="2:13">
      <c r="B47" s="36" t="s">
        <v>76</v>
      </c>
    </row>
    <row r="48" spans="2:13">
      <c r="B48" s="36" t="s">
        <v>77</v>
      </c>
    </row>
    <row r="49" spans="2:2">
      <c r="B49" s="36" t="s">
        <v>78</v>
      </c>
    </row>
    <row r="50" spans="2:2">
      <c r="B50" s="36" t="s">
        <v>79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C5:L6"/>
    <mergeCell ref="C7:L8"/>
    <mergeCell ref="K11:L11"/>
    <mergeCell ref="C9:E9"/>
    <mergeCell ref="G9:I9"/>
    <mergeCell ref="C11:D11"/>
    <mergeCell ref="E11:F11"/>
    <mergeCell ref="G11:H11"/>
    <mergeCell ref="I11:J11"/>
  </mergeCells>
  <pageMargins left="0.7" right="0.7" top="0.75" bottom="0.75" header="0.3" footer="0.3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07C02-431F-4B6A-8A39-AD9D89F096B7}">
  <sheetPr>
    <tabColor rgb="FFC92274"/>
    <pageSetUpPr fitToPage="1"/>
  </sheetPr>
  <dimension ref="B1:AB59"/>
  <sheetViews>
    <sheetView showGridLines="0" zoomScale="120" zoomScaleNormal="120" workbookViewId="0"/>
  </sheetViews>
  <sheetFormatPr baseColWidth="10" defaultColWidth="53.5" defaultRowHeight="16"/>
  <cols>
    <col min="1" max="1" width="5.83203125" style="4" customWidth="1"/>
    <col min="2" max="2" width="6.5" style="20" bestFit="1" customWidth="1"/>
    <col min="3" max="3" width="10.5" style="72" bestFit="1" customWidth="1"/>
    <col min="4" max="4" width="13.6640625" style="72" customWidth="1"/>
    <col min="5" max="5" width="6.6640625" style="20" customWidth="1"/>
    <col min="6" max="7" width="13.6640625" style="20" customWidth="1"/>
    <col min="8" max="8" width="4.5" style="20" customWidth="1"/>
    <col min="9" max="9" width="2.5" style="20" bestFit="1" customWidth="1"/>
    <col min="10" max="10" width="10.5" style="20" bestFit="1" customWidth="1"/>
    <col min="11" max="11" width="13.6640625" style="20" customWidth="1"/>
    <col min="12" max="12" width="6.6640625" style="20" customWidth="1"/>
    <col min="13" max="14" width="13.6640625" style="20" customWidth="1"/>
    <col min="15" max="15" width="4.5" style="20" customWidth="1"/>
    <col min="16" max="16" width="2.5" style="20" bestFit="1" customWidth="1"/>
    <col min="17" max="17" width="10.5" style="20" bestFit="1" customWidth="1"/>
    <col min="18" max="18" width="13.6640625" style="20" customWidth="1"/>
    <col min="19" max="19" width="6.6640625" style="20" customWidth="1"/>
    <col min="20" max="21" width="13.6640625" style="20" customWidth="1"/>
    <col min="22" max="22" width="4.5" style="20" customWidth="1"/>
    <col min="23" max="23" width="2.5" style="20" bestFit="1" customWidth="1"/>
    <col min="24" max="24" width="10.5" style="20" bestFit="1" customWidth="1"/>
    <col min="25" max="25" width="13.6640625" style="20" customWidth="1"/>
    <col min="26" max="26" width="6.6640625" style="20" customWidth="1"/>
    <col min="27" max="28" width="13.6640625" style="20" customWidth="1"/>
    <col min="29" max="235" width="53.5" style="4"/>
    <col min="236" max="236" width="27.5" style="4" bestFit="1" customWidth="1"/>
    <col min="237" max="248" width="12.5" style="4" bestFit="1" customWidth="1"/>
    <col min="249" max="491" width="53.5" style="4"/>
    <col min="492" max="492" width="27.5" style="4" bestFit="1" customWidth="1"/>
    <col min="493" max="504" width="12.5" style="4" bestFit="1" customWidth="1"/>
    <col min="505" max="747" width="53.5" style="4"/>
    <col min="748" max="748" width="27.5" style="4" bestFit="1" customWidth="1"/>
    <col min="749" max="760" width="12.5" style="4" bestFit="1" customWidth="1"/>
    <col min="761" max="1003" width="53.5" style="4"/>
    <col min="1004" max="1004" width="27.5" style="4" bestFit="1" customWidth="1"/>
    <col min="1005" max="1016" width="12.5" style="4" bestFit="1" customWidth="1"/>
    <col min="1017" max="1259" width="53.5" style="4"/>
    <col min="1260" max="1260" width="27.5" style="4" bestFit="1" customWidth="1"/>
    <col min="1261" max="1272" width="12.5" style="4" bestFit="1" customWidth="1"/>
    <col min="1273" max="1515" width="53.5" style="4"/>
    <col min="1516" max="1516" width="27.5" style="4" bestFit="1" customWidth="1"/>
    <col min="1517" max="1528" width="12.5" style="4" bestFit="1" customWidth="1"/>
    <col min="1529" max="1771" width="53.5" style="4"/>
    <col min="1772" max="1772" width="27.5" style="4" bestFit="1" customWidth="1"/>
    <col min="1773" max="1784" width="12.5" style="4" bestFit="1" customWidth="1"/>
    <col min="1785" max="2027" width="53.5" style="4"/>
    <col min="2028" max="2028" width="27.5" style="4" bestFit="1" customWidth="1"/>
    <col min="2029" max="2040" width="12.5" style="4" bestFit="1" customWidth="1"/>
    <col min="2041" max="2283" width="53.5" style="4"/>
    <col min="2284" max="2284" width="27.5" style="4" bestFit="1" customWidth="1"/>
    <col min="2285" max="2296" width="12.5" style="4" bestFit="1" customWidth="1"/>
    <col min="2297" max="2539" width="53.5" style="4"/>
    <col min="2540" max="2540" width="27.5" style="4" bestFit="1" customWidth="1"/>
    <col min="2541" max="2552" width="12.5" style="4" bestFit="1" customWidth="1"/>
    <col min="2553" max="2795" width="53.5" style="4"/>
    <col min="2796" max="2796" width="27.5" style="4" bestFit="1" customWidth="1"/>
    <col min="2797" max="2808" width="12.5" style="4" bestFit="1" customWidth="1"/>
    <col min="2809" max="3051" width="53.5" style="4"/>
    <col min="3052" max="3052" width="27.5" style="4" bestFit="1" customWidth="1"/>
    <col min="3053" max="3064" width="12.5" style="4" bestFit="1" customWidth="1"/>
    <col min="3065" max="3307" width="53.5" style="4"/>
    <col min="3308" max="3308" width="27.5" style="4" bestFit="1" customWidth="1"/>
    <col min="3309" max="3320" width="12.5" style="4" bestFit="1" customWidth="1"/>
    <col min="3321" max="3563" width="53.5" style="4"/>
    <col min="3564" max="3564" width="27.5" style="4" bestFit="1" customWidth="1"/>
    <col min="3565" max="3576" width="12.5" style="4" bestFit="1" customWidth="1"/>
    <col min="3577" max="3819" width="53.5" style="4"/>
    <col min="3820" max="3820" width="27.5" style="4" bestFit="1" customWidth="1"/>
    <col min="3821" max="3832" width="12.5" style="4" bestFit="1" customWidth="1"/>
    <col min="3833" max="4075" width="53.5" style="4"/>
    <col min="4076" max="4076" width="27.5" style="4" bestFit="1" customWidth="1"/>
    <col min="4077" max="4088" width="12.5" style="4" bestFit="1" customWidth="1"/>
    <col min="4089" max="4331" width="53.5" style="4"/>
    <col min="4332" max="4332" width="27.5" style="4" bestFit="1" customWidth="1"/>
    <col min="4333" max="4344" width="12.5" style="4" bestFit="1" customWidth="1"/>
    <col min="4345" max="4587" width="53.5" style="4"/>
    <col min="4588" max="4588" width="27.5" style="4" bestFit="1" customWidth="1"/>
    <col min="4589" max="4600" width="12.5" style="4" bestFit="1" customWidth="1"/>
    <col min="4601" max="4843" width="53.5" style="4"/>
    <col min="4844" max="4844" width="27.5" style="4" bestFit="1" customWidth="1"/>
    <col min="4845" max="4856" width="12.5" style="4" bestFit="1" customWidth="1"/>
    <col min="4857" max="5099" width="53.5" style="4"/>
    <col min="5100" max="5100" width="27.5" style="4" bestFit="1" customWidth="1"/>
    <col min="5101" max="5112" width="12.5" style="4" bestFit="1" customWidth="1"/>
    <col min="5113" max="5355" width="53.5" style="4"/>
    <col min="5356" max="5356" width="27.5" style="4" bestFit="1" customWidth="1"/>
    <col min="5357" max="5368" width="12.5" style="4" bestFit="1" customWidth="1"/>
    <col min="5369" max="5611" width="53.5" style="4"/>
    <col min="5612" max="5612" width="27.5" style="4" bestFit="1" customWidth="1"/>
    <col min="5613" max="5624" width="12.5" style="4" bestFit="1" customWidth="1"/>
    <col min="5625" max="5867" width="53.5" style="4"/>
    <col min="5868" max="5868" width="27.5" style="4" bestFit="1" customWidth="1"/>
    <col min="5869" max="5880" width="12.5" style="4" bestFit="1" customWidth="1"/>
    <col min="5881" max="6123" width="53.5" style="4"/>
    <col min="6124" max="6124" width="27.5" style="4" bestFit="1" customWidth="1"/>
    <col min="6125" max="6136" width="12.5" style="4" bestFit="1" customWidth="1"/>
    <col min="6137" max="6379" width="53.5" style="4"/>
    <col min="6380" max="6380" width="27.5" style="4" bestFit="1" customWidth="1"/>
    <col min="6381" max="6392" width="12.5" style="4" bestFit="1" customWidth="1"/>
    <col min="6393" max="6635" width="53.5" style="4"/>
    <col min="6636" max="6636" width="27.5" style="4" bestFit="1" customWidth="1"/>
    <col min="6637" max="6648" width="12.5" style="4" bestFit="1" customWidth="1"/>
    <col min="6649" max="6891" width="53.5" style="4"/>
    <col min="6892" max="6892" width="27.5" style="4" bestFit="1" customWidth="1"/>
    <col min="6893" max="6904" width="12.5" style="4" bestFit="1" customWidth="1"/>
    <col min="6905" max="7147" width="53.5" style="4"/>
    <col min="7148" max="7148" width="27.5" style="4" bestFit="1" customWidth="1"/>
    <col min="7149" max="7160" width="12.5" style="4" bestFit="1" customWidth="1"/>
    <col min="7161" max="7403" width="53.5" style="4"/>
    <col min="7404" max="7404" width="27.5" style="4" bestFit="1" customWidth="1"/>
    <col min="7405" max="7416" width="12.5" style="4" bestFit="1" customWidth="1"/>
    <col min="7417" max="7659" width="53.5" style="4"/>
    <col min="7660" max="7660" width="27.5" style="4" bestFit="1" customWidth="1"/>
    <col min="7661" max="7672" width="12.5" style="4" bestFit="1" customWidth="1"/>
    <col min="7673" max="7915" width="53.5" style="4"/>
    <col min="7916" max="7916" width="27.5" style="4" bestFit="1" customWidth="1"/>
    <col min="7917" max="7928" width="12.5" style="4" bestFit="1" customWidth="1"/>
    <col min="7929" max="8171" width="53.5" style="4"/>
    <col min="8172" max="8172" width="27.5" style="4" bestFit="1" customWidth="1"/>
    <col min="8173" max="8184" width="12.5" style="4" bestFit="1" customWidth="1"/>
    <col min="8185" max="8427" width="53.5" style="4"/>
    <col min="8428" max="8428" width="27.5" style="4" bestFit="1" customWidth="1"/>
    <col min="8429" max="8440" width="12.5" style="4" bestFit="1" customWidth="1"/>
    <col min="8441" max="8683" width="53.5" style="4"/>
    <col min="8684" max="8684" width="27.5" style="4" bestFit="1" customWidth="1"/>
    <col min="8685" max="8696" width="12.5" style="4" bestFit="1" customWidth="1"/>
    <col min="8697" max="8939" width="53.5" style="4"/>
    <col min="8940" max="8940" width="27.5" style="4" bestFit="1" customWidth="1"/>
    <col min="8941" max="8952" width="12.5" style="4" bestFit="1" customWidth="1"/>
    <col min="8953" max="9195" width="53.5" style="4"/>
    <col min="9196" max="9196" width="27.5" style="4" bestFit="1" customWidth="1"/>
    <col min="9197" max="9208" width="12.5" style="4" bestFit="1" customWidth="1"/>
    <col min="9209" max="9451" width="53.5" style="4"/>
    <col min="9452" max="9452" width="27.5" style="4" bestFit="1" customWidth="1"/>
    <col min="9453" max="9464" width="12.5" style="4" bestFit="1" customWidth="1"/>
    <col min="9465" max="9707" width="53.5" style="4"/>
    <col min="9708" max="9708" width="27.5" style="4" bestFit="1" customWidth="1"/>
    <col min="9709" max="9720" width="12.5" style="4" bestFit="1" customWidth="1"/>
    <col min="9721" max="9963" width="53.5" style="4"/>
    <col min="9964" max="9964" width="27.5" style="4" bestFit="1" customWidth="1"/>
    <col min="9965" max="9976" width="12.5" style="4" bestFit="1" customWidth="1"/>
    <col min="9977" max="10219" width="53.5" style="4"/>
    <col min="10220" max="10220" width="27.5" style="4" bestFit="1" customWidth="1"/>
    <col min="10221" max="10232" width="12.5" style="4" bestFit="1" customWidth="1"/>
    <col min="10233" max="10475" width="53.5" style="4"/>
    <col min="10476" max="10476" width="27.5" style="4" bestFit="1" customWidth="1"/>
    <col min="10477" max="10488" width="12.5" style="4" bestFit="1" customWidth="1"/>
    <col min="10489" max="10731" width="53.5" style="4"/>
    <col min="10732" max="10732" width="27.5" style="4" bestFit="1" customWidth="1"/>
    <col min="10733" max="10744" width="12.5" style="4" bestFit="1" customWidth="1"/>
    <col min="10745" max="10987" width="53.5" style="4"/>
    <col min="10988" max="10988" width="27.5" style="4" bestFit="1" customWidth="1"/>
    <col min="10989" max="11000" width="12.5" style="4" bestFit="1" customWidth="1"/>
    <col min="11001" max="11243" width="53.5" style="4"/>
    <col min="11244" max="11244" width="27.5" style="4" bestFit="1" customWidth="1"/>
    <col min="11245" max="11256" width="12.5" style="4" bestFit="1" customWidth="1"/>
    <col min="11257" max="11499" width="53.5" style="4"/>
    <col min="11500" max="11500" width="27.5" style="4" bestFit="1" customWidth="1"/>
    <col min="11501" max="11512" width="12.5" style="4" bestFit="1" customWidth="1"/>
    <col min="11513" max="11755" width="53.5" style="4"/>
    <col min="11756" max="11756" width="27.5" style="4" bestFit="1" customWidth="1"/>
    <col min="11757" max="11768" width="12.5" style="4" bestFit="1" customWidth="1"/>
    <col min="11769" max="12011" width="53.5" style="4"/>
    <col min="12012" max="12012" width="27.5" style="4" bestFit="1" customWidth="1"/>
    <col min="12013" max="12024" width="12.5" style="4" bestFit="1" customWidth="1"/>
    <col min="12025" max="12267" width="53.5" style="4"/>
    <col min="12268" max="12268" width="27.5" style="4" bestFit="1" customWidth="1"/>
    <col min="12269" max="12280" width="12.5" style="4" bestFit="1" customWidth="1"/>
    <col min="12281" max="12523" width="53.5" style="4"/>
    <col min="12524" max="12524" width="27.5" style="4" bestFit="1" customWidth="1"/>
    <col min="12525" max="12536" width="12.5" style="4" bestFit="1" customWidth="1"/>
    <col min="12537" max="12779" width="53.5" style="4"/>
    <col min="12780" max="12780" width="27.5" style="4" bestFit="1" customWidth="1"/>
    <col min="12781" max="12792" width="12.5" style="4" bestFit="1" customWidth="1"/>
    <col min="12793" max="13035" width="53.5" style="4"/>
    <col min="13036" max="13036" width="27.5" style="4" bestFit="1" customWidth="1"/>
    <col min="13037" max="13048" width="12.5" style="4" bestFit="1" customWidth="1"/>
    <col min="13049" max="13291" width="53.5" style="4"/>
    <col min="13292" max="13292" width="27.5" style="4" bestFit="1" customWidth="1"/>
    <col min="13293" max="13304" width="12.5" style="4" bestFit="1" customWidth="1"/>
    <col min="13305" max="13547" width="53.5" style="4"/>
    <col min="13548" max="13548" width="27.5" style="4" bestFit="1" customWidth="1"/>
    <col min="13549" max="13560" width="12.5" style="4" bestFit="1" customWidth="1"/>
    <col min="13561" max="13803" width="53.5" style="4"/>
    <col min="13804" max="13804" width="27.5" style="4" bestFit="1" customWidth="1"/>
    <col min="13805" max="13816" width="12.5" style="4" bestFit="1" customWidth="1"/>
    <col min="13817" max="14059" width="53.5" style="4"/>
    <col min="14060" max="14060" width="27.5" style="4" bestFit="1" customWidth="1"/>
    <col min="14061" max="14072" width="12.5" style="4" bestFit="1" customWidth="1"/>
    <col min="14073" max="14315" width="53.5" style="4"/>
    <col min="14316" max="14316" width="27.5" style="4" bestFit="1" customWidth="1"/>
    <col min="14317" max="14328" width="12.5" style="4" bestFit="1" customWidth="1"/>
    <col min="14329" max="14571" width="53.5" style="4"/>
    <col min="14572" max="14572" width="27.5" style="4" bestFit="1" customWidth="1"/>
    <col min="14573" max="14584" width="12.5" style="4" bestFit="1" customWidth="1"/>
    <col min="14585" max="14827" width="53.5" style="4"/>
    <col min="14828" max="14828" width="27.5" style="4" bestFit="1" customWidth="1"/>
    <col min="14829" max="14840" width="12.5" style="4" bestFit="1" customWidth="1"/>
    <col min="14841" max="15083" width="53.5" style="4"/>
    <col min="15084" max="15084" width="27.5" style="4" bestFit="1" customWidth="1"/>
    <col min="15085" max="15096" width="12.5" style="4" bestFit="1" customWidth="1"/>
    <col min="15097" max="15339" width="53.5" style="4"/>
    <col min="15340" max="15340" width="27.5" style="4" bestFit="1" customWidth="1"/>
    <col min="15341" max="15352" width="12.5" style="4" bestFit="1" customWidth="1"/>
    <col min="15353" max="15595" width="53.5" style="4"/>
    <col min="15596" max="15596" width="27.5" style="4" bestFit="1" customWidth="1"/>
    <col min="15597" max="15608" width="12.5" style="4" bestFit="1" customWidth="1"/>
    <col min="15609" max="15851" width="53.5" style="4"/>
    <col min="15852" max="15852" width="27.5" style="4" bestFit="1" customWidth="1"/>
    <col min="15853" max="15864" width="12.5" style="4" bestFit="1" customWidth="1"/>
    <col min="15865" max="16107" width="53.5" style="4"/>
    <col min="16108" max="16108" width="27.5" style="4" bestFit="1" customWidth="1"/>
    <col min="16109" max="16120" width="12.5" style="4" bestFit="1" customWidth="1"/>
    <col min="16121" max="16384" width="53.5" style="4"/>
  </cols>
  <sheetData>
    <row r="1" spans="2:28" ht="15" customHeight="1"/>
    <row r="2" spans="2:28" ht="15" customHeight="1"/>
    <row r="3" spans="2:28" ht="15" customHeight="1"/>
    <row r="4" spans="2:28" ht="15" customHeight="1"/>
    <row r="5" spans="2:28" ht="15" customHeight="1">
      <c r="C5" s="107"/>
      <c r="D5" s="107"/>
      <c r="E5" s="108"/>
      <c r="F5" s="108"/>
      <c r="G5" s="144" t="s">
        <v>80</v>
      </c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45"/>
    </row>
    <row r="6" spans="2:28" ht="15" customHeight="1">
      <c r="C6" s="107"/>
      <c r="D6" s="107"/>
      <c r="E6" s="108"/>
      <c r="F6" s="108"/>
      <c r="G6" s="146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47"/>
    </row>
    <row r="7" spans="2:28" ht="15" customHeight="1">
      <c r="C7" s="107"/>
      <c r="D7" s="107"/>
      <c r="E7" s="108"/>
      <c r="F7" s="108"/>
      <c r="G7" s="146" t="s">
        <v>81</v>
      </c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47"/>
    </row>
    <row r="8" spans="2:28" ht="15" customHeight="1">
      <c r="C8" s="107"/>
      <c r="D8" s="107"/>
      <c r="E8" s="108"/>
      <c r="F8" s="108"/>
      <c r="G8" s="148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49"/>
    </row>
    <row r="9" spans="2:28" ht="15" customHeight="1">
      <c r="C9" s="107"/>
      <c r="D9" s="107"/>
      <c r="E9" s="108"/>
      <c r="F9" s="108"/>
      <c r="G9" s="108"/>
      <c r="H9" s="107"/>
    </row>
    <row r="11" spans="2:28" ht="26.25" customHeight="1">
      <c r="C11" s="20"/>
      <c r="D11" s="20"/>
    </row>
    <row r="13" spans="2:28" customFormat="1" ht="15" customHeight="1">
      <c r="B13" s="155" t="s">
        <v>82</v>
      </c>
      <c r="C13" s="155"/>
      <c r="D13" s="155"/>
      <c r="E13" s="155"/>
      <c r="F13" s="155"/>
      <c r="G13" s="155"/>
      <c r="H13" s="112"/>
      <c r="I13" s="155" t="s">
        <v>83</v>
      </c>
      <c r="J13" s="155"/>
      <c r="K13" s="155"/>
      <c r="L13" s="155"/>
      <c r="M13" s="155"/>
      <c r="N13" s="155"/>
      <c r="O13" s="113"/>
      <c r="P13" s="155" t="s">
        <v>84</v>
      </c>
      <c r="Q13" s="155"/>
      <c r="R13" s="155"/>
      <c r="S13" s="155"/>
      <c r="T13" s="155"/>
      <c r="U13" s="155"/>
      <c r="V13" s="113"/>
      <c r="W13" s="155" t="s">
        <v>85</v>
      </c>
      <c r="X13" s="155"/>
      <c r="Y13" s="155"/>
      <c r="Z13" s="155"/>
      <c r="AA13" s="155"/>
      <c r="AB13" s="155"/>
    </row>
    <row r="14" spans="2:28" customFormat="1" ht="15">
      <c r="B14" s="156"/>
      <c r="C14" s="114" t="s">
        <v>48</v>
      </c>
      <c r="D14" s="114" t="s">
        <v>49</v>
      </c>
      <c r="E14" s="114" t="s">
        <v>86</v>
      </c>
      <c r="F14" s="114" t="s">
        <v>48</v>
      </c>
      <c r="G14" s="114" t="s">
        <v>49</v>
      </c>
      <c r="H14" s="115"/>
      <c r="I14" s="156"/>
      <c r="J14" s="114" t="s">
        <v>48</v>
      </c>
      <c r="K14" s="114" t="s">
        <v>49</v>
      </c>
      <c r="L14" s="114" t="s">
        <v>86</v>
      </c>
      <c r="M14" s="114" t="s">
        <v>48</v>
      </c>
      <c r="N14" s="114" t="s">
        <v>49</v>
      </c>
      <c r="O14" s="113"/>
      <c r="P14" s="156"/>
      <c r="Q14" s="114" t="s">
        <v>48</v>
      </c>
      <c r="R14" s="114" t="s">
        <v>49</v>
      </c>
      <c r="S14" s="114" t="s">
        <v>86</v>
      </c>
      <c r="T14" s="114" t="s">
        <v>48</v>
      </c>
      <c r="U14" s="114" t="s">
        <v>49</v>
      </c>
      <c r="V14" s="113"/>
      <c r="W14" s="156"/>
      <c r="X14" s="114" t="s">
        <v>48</v>
      </c>
      <c r="Y14" s="114" t="s">
        <v>49</v>
      </c>
      <c r="Z14" s="114" t="s">
        <v>86</v>
      </c>
      <c r="AA14" s="114" t="s">
        <v>48</v>
      </c>
      <c r="AB14" s="114" t="s">
        <v>49</v>
      </c>
    </row>
    <row r="15" spans="2:28" customFormat="1" ht="15">
      <c r="B15" s="157"/>
      <c r="C15" s="116" t="s">
        <v>51</v>
      </c>
      <c r="D15" s="116" t="s">
        <v>52</v>
      </c>
      <c r="E15" s="116" t="s">
        <v>23</v>
      </c>
      <c r="F15" s="116" t="s">
        <v>51</v>
      </c>
      <c r="G15" s="116" t="s">
        <v>52</v>
      </c>
      <c r="H15" s="115"/>
      <c r="I15" s="157"/>
      <c r="J15" s="116" t="s">
        <v>51</v>
      </c>
      <c r="K15" s="116" t="s">
        <v>52</v>
      </c>
      <c r="L15" s="116" t="s">
        <v>23</v>
      </c>
      <c r="M15" s="116" t="s">
        <v>51</v>
      </c>
      <c r="N15" s="116" t="s">
        <v>52</v>
      </c>
      <c r="O15" s="113"/>
      <c r="P15" s="157"/>
      <c r="Q15" s="116" t="s">
        <v>51</v>
      </c>
      <c r="R15" s="116" t="s">
        <v>52</v>
      </c>
      <c r="S15" s="116" t="s">
        <v>23</v>
      </c>
      <c r="T15" s="116" t="s">
        <v>51</v>
      </c>
      <c r="U15" s="116" t="s">
        <v>52</v>
      </c>
      <c r="V15" s="113"/>
      <c r="W15" s="157"/>
      <c r="X15" s="116" t="s">
        <v>51</v>
      </c>
      <c r="Y15" s="116" t="s">
        <v>52</v>
      </c>
      <c r="Z15" s="116" t="s">
        <v>23</v>
      </c>
      <c r="AA15" s="116" t="s">
        <v>51</v>
      </c>
      <c r="AB15" s="116" t="s">
        <v>52</v>
      </c>
    </row>
    <row r="16" spans="2:28" customFormat="1" ht="15" customHeight="1">
      <c r="B16" s="117" t="s">
        <v>61</v>
      </c>
      <c r="C16" s="118">
        <v>11.1</v>
      </c>
      <c r="D16" s="118">
        <v>20.399999999999999</v>
      </c>
      <c r="E16" s="119">
        <v>31.5</v>
      </c>
      <c r="F16" s="120">
        <v>0.35238095238095235</v>
      </c>
      <c r="G16" s="120">
        <v>0.64761904761904754</v>
      </c>
      <c r="H16" s="115"/>
      <c r="I16" s="117" t="s">
        <v>61</v>
      </c>
      <c r="J16" s="118">
        <v>3</v>
      </c>
      <c r="K16" s="118">
        <v>7</v>
      </c>
      <c r="L16" s="119">
        <v>10</v>
      </c>
      <c r="M16" s="120">
        <v>0.3</v>
      </c>
      <c r="N16" s="120">
        <v>0.7</v>
      </c>
      <c r="O16" s="113"/>
      <c r="P16" s="117" t="s">
        <v>61</v>
      </c>
      <c r="Q16" s="118">
        <v>6</v>
      </c>
      <c r="R16" s="118">
        <v>6.8</v>
      </c>
      <c r="S16" s="119">
        <v>12.8</v>
      </c>
      <c r="T16" s="120">
        <v>0.46875</v>
      </c>
      <c r="U16" s="120">
        <v>0.53125</v>
      </c>
      <c r="V16" s="113"/>
      <c r="W16" s="117" t="s">
        <v>61</v>
      </c>
      <c r="X16" s="118">
        <v>100.8</v>
      </c>
      <c r="Y16" s="118">
        <v>106.62</v>
      </c>
      <c r="Z16" s="119">
        <v>207.42000000000002</v>
      </c>
      <c r="AA16" s="120">
        <v>0.48597049464853914</v>
      </c>
      <c r="AB16" s="120">
        <v>0.51402950535146075</v>
      </c>
    </row>
    <row r="17" spans="2:28" customFormat="1" ht="15" customHeight="1">
      <c r="B17" s="117" t="s">
        <v>62</v>
      </c>
      <c r="C17" s="118">
        <v>20.200000000000003</v>
      </c>
      <c r="D17" s="118">
        <v>147.84</v>
      </c>
      <c r="E17" s="119">
        <v>168.04000000000002</v>
      </c>
      <c r="F17" s="120">
        <v>0.12020947393477743</v>
      </c>
      <c r="G17" s="120">
        <v>0.87979052606522246</v>
      </c>
      <c r="H17" s="115"/>
      <c r="I17" s="117" t="s">
        <v>62</v>
      </c>
      <c r="J17" s="118">
        <v>5.5</v>
      </c>
      <c r="K17" s="118">
        <v>38.94</v>
      </c>
      <c r="L17" s="119">
        <v>44.44</v>
      </c>
      <c r="M17" s="120">
        <v>0.12376237623762378</v>
      </c>
      <c r="N17" s="120">
        <v>0.87623762376237624</v>
      </c>
      <c r="O17" s="113"/>
      <c r="P17" s="117" t="s">
        <v>62</v>
      </c>
      <c r="Q17" s="118">
        <v>14.6</v>
      </c>
      <c r="R17" s="118">
        <v>37.700000000000003</v>
      </c>
      <c r="S17" s="119">
        <v>52.300000000000004</v>
      </c>
      <c r="T17" s="120">
        <v>0.27915869980879537</v>
      </c>
      <c r="U17" s="120">
        <v>0.72084130019120463</v>
      </c>
      <c r="V17" s="113"/>
      <c r="W17" s="117" t="s">
        <v>62</v>
      </c>
      <c r="X17" s="118">
        <v>148.5</v>
      </c>
      <c r="Y17" s="118">
        <v>536.21</v>
      </c>
      <c r="Z17" s="119">
        <v>684.71</v>
      </c>
      <c r="AA17" s="120">
        <v>0.21688013903696454</v>
      </c>
      <c r="AB17" s="120">
        <v>0.78311986096303543</v>
      </c>
    </row>
    <row r="18" spans="2:28" customFormat="1" ht="15" customHeight="1">
      <c r="B18" s="117" t="s">
        <v>63</v>
      </c>
      <c r="C18" s="118">
        <v>31.18</v>
      </c>
      <c r="D18" s="118">
        <v>73.31</v>
      </c>
      <c r="E18" s="119">
        <v>104.49000000000001</v>
      </c>
      <c r="F18" s="120">
        <v>0.29840176093406062</v>
      </c>
      <c r="G18" s="120">
        <v>0.70159823906593932</v>
      </c>
      <c r="H18" s="115"/>
      <c r="I18" s="117" t="s">
        <v>63</v>
      </c>
      <c r="J18" s="118">
        <v>2.8</v>
      </c>
      <c r="K18" s="118">
        <v>36.449999999999996</v>
      </c>
      <c r="L18" s="119">
        <v>39.249999999999993</v>
      </c>
      <c r="M18" s="120">
        <v>7.1337579617834407E-2</v>
      </c>
      <c r="N18" s="120">
        <v>0.92866242038216562</v>
      </c>
      <c r="O18" s="113"/>
      <c r="P18" s="117" t="s">
        <v>63</v>
      </c>
      <c r="Q18" s="118">
        <v>9.65</v>
      </c>
      <c r="R18" s="118">
        <v>39.700000000000003</v>
      </c>
      <c r="S18" s="119">
        <v>49.35</v>
      </c>
      <c r="T18" s="120">
        <v>0.1955420466058764</v>
      </c>
      <c r="U18" s="120">
        <v>0.80445795339412363</v>
      </c>
      <c r="V18" s="113"/>
      <c r="W18" s="117" t="s">
        <v>63</v>
      </c>
      <c r="X18" s="118">
        <v>75.39</v>
      </c>
      <c r="Y18" s="118">
        <v>351.35</v>
      </c>
      <c r="Z18" s="119">
        <v>426.74</v>
      </c>
      <c r="AA18" s="120">
        <v>0.17666494821202605</v>
      </c>
      <c r="AB18" s="120">
        <v>0.82333505178797395</v>
      </c>
    </row>
    <row r="19" spans="2:28" customFormat="1" ht="15" customHeight="1">
      <c r="B19" s="117" t="s">
        <v>64</v>
      </c>
      <c r="C19" s="118">
        <v>24.04</v>
      </c>
      <c r="D19" s="118">
        <v>84.9</v>
      </c>
      <c r="E19" s="119">
        <v>108.94</v>
      </c>
      <c r="F19" s="120">
        <v>0.22067192950247844</v>
      </c>
      <c r="G19" s="120">
        <v>0.77932807049752162</v>
      </c>
      <c r="H19" s="115"/>
      <c r="I19" s="117" t="s">
        <v>64</v>
      </c>
      <c r="J19" s="118">
        <v>1</v>
      </c>
      <c r="K19" s="118">
        <v>25.8</v>
      </c>
      <c r="L19" s="119">
        <v>26.8</v>
      </c>
      <c r="M19" s="120">
        <v>3.7313432835820892E-2</v>
      </c>
      <c r="N19" s="120">
        <v>0.96268656716417911</v>
      </c>
      <c r="O19" s="113"/>
      <c r="P19" s="117" t="s">
        <v>64</v>
      </c>
      <c r="Q19" s="118">
        <v>1</v>
      </c>
      <c r="R19" s="118">
        <v>16.100000000000001</v>
      </c>
      <c r="S19" s="119">
        <v>17.100000000000001</v>
      </c>
      <c r="T19" s="120">
        <v>5.8479532163742687E-2</v>
      </c>
      <c r="U19" s="120">
        <v>0.94152046783625731</v>
      </c>
      <c r="V19" s="113"/>
      <c r="W19" s="117" t="s">
        <v>64</v>
      </c>
      <c r="X19" s="118">
        <v>53.8</v>
      </c>
      <c r="Y19" s="118">
        <v>68.22</v>
      </c>
      <c r="Z19" s="119">
        <v>122.02</v>
      </c>
      <c r="AA19" s="120">
        <v>0.44091132601212912</v>
      </c>
      <c r="AB19" s="120">
        <v>0.55908867398787088</v>
      </c>
    </row>
    <row r="20" spans="2:28" customFormat="1" ht="15" customHeight="1">
      <c r="B20" s="117" t="s">
        <v>65</v>
      </c>
      <c r="C20" s="118">
        <v>17.399999999999999</v>
      </c>
      <c r="D20" s="118">
        <v>30.5</v>
      </c>
      <c r="E20" s="119">
        <v>47.9</v>
      </c>
      <c r="F20" s="120">
        <v>0.36325678496868474</v>
      </c>
      <c r="G20" s="120">
        <v>0.63674321503131526</v>
      </c>
      <c r="H20" s="115"/>
      <c r="I20" s="117" t="s">
        <v>65</v>
      </c>
      <c r="J20" s="118">
        <v>4</v>
      </c>
      <c r="K20" s="118">
        <v>19</v>
      </c>
      <c r="L20" s="119">
        <v>23</v>
      </c>
      <c r="M20" s="120">
        <v>0.17391304347826086</v>
      </c>
      <c r="N20" s="120">
        <v>0.82608695652173914</v>
      </c>
      <c r="O20" s="113"/>
      <c r="P20" s="117" t="s">
        <v>65</v>
      </c>
      <c r="Q20" s="118">
        <v>1</v>
      </c>
      <c r="R20" s="118">
        <v>18.5</v>
      </c>
      <c r="S20" s="119">
        <v>19.5</v>
      </c>
      <c r="T20" s="120">
        <v>5.128205128205128E-2</v>
      </c>
      <c r="U20" s="120">
        <v>0.94871794871794868</v>
      </c>
      <c r="V20" s="113"/>
      <c r="W20" s="117" t="s">
        <v>65</v>
      </c>
      <c r="X20" s="118">
        <v>192.29999999999998</v>
      </c>
      <c r="Y20" s="118">
        <v>176.99</v>
      </c>
      <c r="Z20" s="119">
        <v>369.28999999999996</v>
      </c>
      <c r="AA20" s="120">
        <v>0.52072896639497412</v>
      </c>
      <c r="AB20" s="120">
        <v>0.47927103360502593</v>
      </c>
    </row>
    <row r="21" spans="2:28" customFormat="1" ht="15" customHeight="1">
      <c r="B21" s="112"/>
      <c r="C21" s="115"/>
      <c r="D21" s="115"/>
      <c r="E21" s="115"/>
      <c r="F21" s="115"/>
      <c r="G21" s="115"/>
      <c r="H21" s="115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</row>
    <row r="22" spans="2:28" customFormat="1" ht="15" customHeight="1">
      <c r="B22" s="155" t="s">
        <v>87</v>
      </c>
      <c r="C22" s="155"/>
      <c r="D22" s="155"/>
      <c r="E22" s="155"/>
      <c r="F22" s="155"/>
      <c r="G22" s="155"/>
      <c r="H22" s="115"/>
      <c r="I22" s="155" t="s">
        <v>88</v>
      </c>
      <c r="J22" s="155"/>
      <c r="K22" s="155"/>
      <c r="L22" s="155"/>
      <c r="M22" s="155"/>
      <c r="N22" s="155"/>
      <c r="O22" s="113"/>
      <c r="P22" s="155" t="s">
        <v>89</v>
      </c>
      <c r="Q22" s="155"/>
      <c r="R22" s="155"/>
      <c r="S22" s="155"/>
      <c r="T22" s="155"/>
      <c r="U22" s="155"/>
      <c r="V22" s="113"/>
      <c r="W22" s="155" t="s">
        <v>90</v>
      </c>
      <c r="X22" s="155"/>
      <c r="Y22" s="155"/>
      <c r="Z22" s="155"/>
      <c r="AA22" s="155"/>
      <c r="AB22" s="155"/>
    </row>
    <row r="23" spans="2:28" customFormat="1" ht="15">
      <c r="B23" s="156"/>
      <c r="C23" s="114" t="s">
        <v>48</v>
      </c>
      <c r="D23" s="114" t="s">
        <v>49</v>
      </c>
      <c r="E23" s="114" t="s">
        <v>86</v>
      </c>
      <c r="F23" s="114" t="s">
        <v>48</v>
      </c>
      <c r="G23" s="114" t="s">
        <v>49</v>
      </c>
      <c r="H23" s="115"/>
      <c r="I23" s="156"/>
      <c r="J23" s="114" t="s">
        <v>48</v>
      </c>
      <c r="K23" s="114" t="s">
        <v>49</v>
      </c>
      <c r="L23" s="114" t="s">
        <v>86</v>
      </c>
      <c r="M23" s="114" t="s">
        <v>48</v>
      </c>
      <c r="N23" s="114" t="s">
        <v>49</v>
      </c>
      <c r="O23" s="113"/>
      <c r="P23" s="156"/>
      <c r="Q23" s="114" t="s">
        <v>48</v>
      </c>
      <c r="R23" s="114" t="s">
        <v>49</v>
      </c>
      <c r="S23" s="114" t="s">
        <v>86</v>
      </c>
      <c r="T23" s="114" t="s">
        <v>48</v>
      </c>
      <c r="U23" s="114" t="s">
        <v>49</v>
      </c>
      <c r="V23" s="113"/>
      <c r="W23" s="156"/>
      <c r="X23" s="114" t="s">
        <v>48</v>
      </c>
      <c r="Y23" s="114" t="s">
        <v>49</v>
      </c>
      <c r="Z23" s="114" t="s">
        <v>86</v>
      </c>
      <c r="AA23" s="114" t="s">
        <v>48</v>
      </c>
      <c r="AB23" s="114" t="s">
        <v>49</v>
      </c>
    </row>
    <row r="24" spans="2:28" customFormat="1" ht="15">
      <c r="B24" s="157"/>
      <c r="C24" s="116" t="s">
        <v>51</v>
      </c>
      <c r="D24" s="116" t="s">
        <v>52</v>
      </c>
      <c r="E24" s="116" t="s">
        <v>23</v>
      </c>
      <c r="F24" s="116" t="s">
        <v>51</v>
      </c>
      <c r="G24" s="116" t="s">
        <v>52</v>
      </c>
      <c r="H24" s="115"/>
      <c r="I24" s="157"/>
      <c r="J24" s="116" t="s">
        <v>51</v>
      </c>
      <c r="K24" s="116" t="s">
        <v>52</v>
      </c>
      <c r="L24" s="116" t="s">
        <v>23</v>
      </c>
      <c r="M24" s="116" t="s">
        <v>51</v>
      </c>
      <c r="N24" s="116" t="s">
        <v>52</v>
      </c>
      <c r="O24" s="113"/>
      <c r="P24" s="157"/>
      <c r="Q24" s="116" t="s">
        <v>51</v>
      </c>
      <c r="R24" s="116" t="s">
        <v>52</v>
      </c>
      <c r="S24" s="116" t="s">
        <v>23</v>
      </c>
      <c r="T24" s="116" t="s">
        <v>51</v>
      </c>
      <c r="U24" s="116" t="s">
        <v>52</v>
      </c>
      <c r="V24" s="113"/>
      <c r="W24" s="157"/>
      <c r="X24" s="116" t="s">
        <v>51</v>
      </c>
      <c r="Y24" s="116" t="s">
        <v>52</v>
      </c>
      <c r="Z24" s="116" t="s">
        <v>23</v>
      </c>
      <c r="AA24" s="116" t="s">
        <v>51</v>
      </c>
      <c r="AB24" s="116" t="s">
        <v>52</v>
      </c>
    </row>
    <row r="25" spans="2:28" customFormat="1" ht="15" customHeight="1">
      <c r="B25" s="117" t="s">
        <v>61</v>
      </c>
      <c r="C25" s="118">
        <v>4</v>
      </c>
      <c r="D25" s="118">
        <v>9</v>
      </c>
      <c r="E25" s="119">
        <v>13</v>
      </c>
      <c r="F25" s="120">
        <v>0.30769230769230771</v>
      </c>
      <c r="G25" s="120">
        <v>0.69230769230769229</v>
      </c>
      <c r="H25" s="115"/>
      <c r="I25" s="117" t="s">
        <v>61</v>
      </c>
      <c r="J25" s="118">
        <v>4.8</v>
      </c>
      <c r="K25" s="118">
        <v>9.5</v>
      </c>
      <c r="L25" s="119">
        <v>14.3</v>
      </c>
      <c r="M25" s="120">
        <v>0.33566433566433562</v>
      </c>
      <c r="N25" s="120">
        <v>0.66433566433566427</v>
      </c>
      <c r="O25" s="113"/>
      <c r="P25" s="117" t="s">
        <v>61</v>
      </c>
      <c r="Q25" s="118">
        <v>6</v>
      </c>
      <c r="R25" s="118">
        <v>16.559999999999999</v>
      </c>
      <c r="S25" s="119">
        <v>22.56</v>
      </c>
      <c r="T25" s="120">
        <v>0.26595744680851063</v>
      </c>
      <c r="U25" s="120">
        <v>0.73404255319148937</v>
      </c>
      <c r="V25" s="113"/>
      <c r="W25" s="117" t="s">
        <v>61</v>
      </c>
      <c r="X25" s="118">
        <v>4</v>
      </c>
      <c r="Y25" s="118">
        <v>2.5</v>
      </c>
      <c r="Z25" s="119">
        <v>6.5</v>
      </c>
      <c r="AA25" s="120">
        <v>0.61538461538461542</v>
      </c>
      <c r="AB25" s="120">
        <v>0.38461538461538464</v>
      </c>
    </row>
    <row r="26" spans="2:28" customFormat="1" ht="15" customHeight="1">
      <c r="B26" s="117" t="s">
        <v>62</v>
      </c>
      <c r="C26" s="118">
        <v>8</v>
      </c>
      <c r="D26" s="118">
        <v>112.34</v>
      </c>
      <c r="E26" s="119">
        <v>120.34</v>
      </c>
      <c r="F26" s="120">
        <v>6.6478311450889144E-2</v>
      </c>
      <c r="G26" s="120">
        <v>0.93352168854911088</v>
      </c>
      <c r="H26" s="115"/>
      <c r="I26" s="117" t="s">
        <v>62</v>
      </c>
      <c r="J26" s="118">
        <v>4.55</v>
      </c>
      <c r="K26" s="118">
        <v>71</v>
      </c>
      <c r="L26" s="119">
        <v>75.55</v>
      </c>
      <c r="M26" s="120">
        <v>6.0225016545334215E-2</v>
      </c>
      <c r="N26" s="120">
        <v>0.93977498345466581</v>
      </c>
      <c r="O26" s="113"/>
      <c r="P26" s="117" t="s">
        <v>62</v>
      </c>
      <c r="Q26" s="118">
        <v>6</v>
      </c>
      <c r="R26" s="118">
        <v>121.86000000000001</v>
      </c>
      <c r="S26" s="119">
        <v>127.86000000000001</v>
      </c>
      <c r="T26" s="120">
        <v>4.6926325668700135E-2</v>
      </c>
      <c r="U26" s="120">
        <v>0.95307367433129986</v>
      </c>
      <c r="V26" s="113"/>
      <c r="W26" s="117" t="s">
        <v>62</v>
      </c>
      <c r="X26" s="118">
        <v>4.0999999999999996</v>
      </c>
      <c r="Y26" s="118">
        <v>34.199999999999996</v>
      </c>
      <c r="Z26" s="119">
        <v>38.299999999999997</v>
      </c>
      <c r="AA26" s="120">
        <v>0.10704960835509138</v>
      </c>
      <c r="AB26" s="120">
        <v>0.89295039164490853</v>
      </c>
    </row>
    <row r="27" spans="2:28" customFormat="1" ht="15" customHeight="1">
      <c r="B27" s="117" t="s">
        <v>63</v>
      </c>
      <c r="C27" s="118">
        <v>4</v>
      </c>
      <c r="D27" s="118">
        <v>73.400000000000006</v>
      </c>
      <c r="E27" s="119">
        <v>77.400000000000006</v>
      </c>
      <c r="F27" s="120">
        <v>5.1679586563307491E-2</v>
      </c>
      <c r="G27" s="120">
        <v>0.94832041343669249</v>
      </c>
      <c r="H27" s="115"/>
      <c r="I27" s="117" t="s">
        <v>63</v>
      </c>
      <c r="J27" s="118">
        <v>5.6</v>
      </c>
      <c r="K27" s="118">
        <v>67.400000000000006</v>
      </c>
      <c r="L27" s="119">
        <v>73</v>
      </c>
      <c r="M27" s="120">
        <v>7.6712328767123278E-2</v>
      </c>
      <c r="N27" s="120">
        <v>0.92328767123287681</v>
      </c>
      <c r="O27" s="113"/>
      <c r="P27" s="117" t="s">
        <v>63</v>
      </c>
      <c r="Q27" s="118">
        <v>7.6</v>
      </c>
      <c r="R27" s="118">
        <v>117.19</v>
      </c>
      <c r="S27" s="119">
        <v>124.78999999999999</v>
      </c>
      <c r="T27" s="120">
        <v>6.0902315890696369E-2</v>
      </c>
      <c r="U27" s="120">
        <v>0.93909768410930372</v>
      </c>
      <c r="V27" s="113"/>
      <c r="W27" s="117" t="s">
        <v>63</v>
      </c>
      <c r="X27" s="118">
        <v>12.9</v>
      </c>
      <c r="Y27" s="118">
        <v>50.1</v>
      </c>
      <c r="Z27" s="119">
        <v>63</v>
      </c>
      <c r="AA27" s="120">
        <v>0.20476190476190476</v>
      </c>
      <c r="AB27" s="120">
        <v>0.7952380952380953</v>
      </c>
    </row>
    <row r="28" spans="2:28" customFormat="1" ht="15" customHeight="1">
      <c r="B28" s="117" t="s">
        <v>64</v>
      </c>
      <c r="C28" s="118">
        <v>5.5</v>
      </c>
      <c r="D28" s="118">
        <v>55.02</v>
      </c>
      <c r="E28" s="119">
        <v>60.52</v>
      </c>
      <c r="F28" s="120">
        <v>9.0879048248512881E-2</v>
      </c>
      <c r="G28" s="120">
        <v>0.90912095175148711</v>
      </c>
      <c r="H28" s="115"/>
      <c r="I28" s="117" t="s">
        <v>64</v>
      </c>
      <c r="J28" s="118">
        <v>3</v>
      </c>
      <c r="K28" s="118">
        <v>3.8</v>
      </c>
      <c r="L28" s="119">
        <v>6.8</v>
      </c>
      <c r="M28" s="120">
        <v>0.44117647058823528</v>
      </c>
      <c r="N28" s="120">
        <v>0.55882352941176472</v>
      </c>
      <c r="O28" s="113"/>
      <c r="P28" s="117" t="s">
        <v>64</v>
      </c>
      <c r="Q28" s="118">
        <v>4</v>
      </c>
      <c r="R28" s="118">
        <v>19.600000000000001</v>
      </c>
      <c r="S28" s="119">
        <v>23.6</v>
      </c>
      <c r="T28" s="120">
        <v>0.16949152542372881</v>
      </c>
      <c r="U28" s="120">
        <v>0.83050847457627119</v>
      </c>
      <c r="V28" s="113"/>
      <c r="W28" s="117" t="s">
        <v>64</v>
      </c>
      <c r="X28" s="118">
        <v>4.5999999999999996</v>
      </c>
      <c r="Y28" s="118">
        <v>31.55</v>
      </c>
      <c r="Z28" s="119">
        <v>36.15</v>
      </c>
      <c r="AA28" s="120">
        <v>0.1272475795297372</v>
      </c>
      <c r="AB28" s="120">
        <v>0.8727524204702628</v>
      </c>
    </row>
    <row r="29" spans="2:28" customFormat="1" ht="15" customHeight="1">
      <c r="B29" s="117" t="s">
        <v>65</v>
      </c>
      <c r="C29" s="118">
        <v>1</v>
      </c>
      <c r="D29" s="118">
        <v>31.490000000000002</v>
      </c>
      <c r="E29" s="119">
        <v>32.49</v>
      </c>
      <c r="F29" s="120">
        <v>3.077870113881194E-2</v>
      </c>
      <c r="G29" s="120">
        <v>0.96922129886118802</v>
      </c>
      <c r="H29" s="115"/>
      <c r="I29" s="117" t="s">
        <v>65</v>
      </c>
      <c r="J29" s="118">
        <v>0.8</v>
      </c>
      <c r="K29" s="118">
        <v>24.97</v>
      </c>
      <c r="L29" s="119">
        <v>25.77</v>
      </c>
      <c r="M29" s="120">
        <v>3.1043849437330233E-2</v>
      </c>
      <c r="N29" s="120">
        <v>0.9689561505626697</v>
      </c>
      <c r="O29" s="113"/>
      <c r="P29" s="117" t="s">
        <v>65</v>
      </c>
      <c r="Q29" s="118">
        <v>2</v>
      </c>
      <c r="R29" s="118">
        <v>34.1</v>
      </c>
      <c r="S29" s="119">
        <v>36.1</v>
      </c>
      <c r="T29" s="120">
        <v>5.5401662049861494E-2</v>
      </c>
      <c r="U29" s="120">
        <v>0.94459833795013848</v>
      </c>
      <c r="V29" s="113"/>
      <c r="W29" s="117" t="s">
        <v>65</v>
      </c>
      <c r="X29" s="118">
        <v>0</v>
      </c>
      <c r="Y29" s="118">
        <v>22.8</v>
      </c>
      <c r="Z29" s="119">
        <v>22.8</v>
      </c>
      <c r="AA29" s="120">
        <v>0</v>
      </c>
      <c r="AB29" s="120">
        <v>1</v>
      </c>
    </row>
    <row r="30" spans="2:28" customFormat="1" ht="15" customHeight="1">
      <c r="B30" s="112"/>
      <c r="C30" s="115"/>
      <c r="D30" s="115"/>
      <c r="E30" s="115"/>
      <c r="F30" s="115"/>
      <c r="G30" s="115"/>
      <c r="H30" s="115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</row>
    <row r="31" spans="2:28" customFormat="1" ht="15" customHeight="1">
      <c r="B31" s="155" t="s">
        <v>91</v>
      </c>
      <c r="C31" s="155"/>
      <c r="D31" s="155"/>
      <c r="E31" s="155"/>
      <c r="F31" s="155"/>
      <c r="G31" s="155"/>
      <c r="H31" s="115"/>
      <c r="I31" s="155" t="s">
        <v>92</v>
      </c>
      <c r="J31" s="155"/>
      <c r="K31" s="155"/>
      <c r="L31" s="155"/>
      <c r="M31" s="155"/>
      <c r="N31" s="155"/>
      <c r="O31" s="113"/>
      <c r="P31" s="155" t="s">
        <v>93</v>
      </c>
      <c r="Q31" s="155"/>
      <c r="R31" s="155"/>
      <c r="S31" s="155"/>
      <c r="T31" s="155"/>
      <c r="U31" s="155"/>
      <c r="V31" s="113"/>
      <c r="W31" s="155" t="s">
        <v>94</v>
      </c>
      <c r="X31" s="155"/>
      <c r="Y31" s="155"/>
      <c r="Z31" s="155"/>
      <c r="AA31" s="155"/>
      <c r="AB31" s="155"/>
    </row>
    <row r="32" spans="2:28" customFormat="1" ht="15">
      <c r="B32" s="156"/>
      <c r="C32" s="114" t="s">
        <v>48</v>
      </c>
      <c r="D32" s="114" t="s">
        <v>49</v>
      </c>
      <c r="E32" s="114" t="s">
        <v>86</v>
      </c>
      <c r="F32" s="114" t="s">
        <v>48</v>
      </c>
      <c r="G32" s="114" t="s">
        <v>49</v>
      </c>
      <c r="H32" s="115"/>
      <c r="I32" s="156"/>
      <c r="J32" s="114" t="s">
        <v>48</v>
      </c>
      <c r="K32" s="114" t="s">
        <v>49</v>
      </c>
      <c r="L32" s="114" t="s">
        <v>86</v>
      </c>
      <c r="M32" s="114" t="s">
        <v>48</v>
      </c>
      <c r="N32" s="114" t="s">
        <v>49</v>
      </c>
      <c r="O32" s="113"/>
      <c r="P32" s="156"/>
      <c r="Q32" s="114" t="s">
        <v>48</v>
      </c>
      <c r="R32" s="114" t="s">
        <v>49</v>
      </c>
      <c r="S32" s="114" t="s">
        <v>86</v>
      </c>
      <c r="T32" s="114" t="s">
        <v>48</v>
      </c>
      <c r="U32" s="114" t="s">
        <v>49</v>
      </c>
      <c r="V32" s="113"/>
      <c r="W32" s="156"/>
      <c r="X32" s="114" t="s">
        <v>48</v>
      </c>
      <c r="Y32" s="114" t="s">
        <v>49</v>
      </c>
      <c r="Z32" s="114" t="s">
        <v>86</v>
      </c>
      <c r="AA32" s="114" t="s">
        <v>48</v>
      </c>
      <c r="AB32" s="114" t="s">
        <v>49</v>
      </c>
    </row>
    <row r="33" spans="2:28" customFormat="1" ht="15">
      <c r="B33" s="157"/>
      <c r="C33" s="116" t="s">
        <v>51</v>
      </c>
      <c r="D33" s="116" t="s">
        <v>52</v>
      </c>
      <c r="E33" s="116" t="s">
        <v>23</v>
      </c>
      <c r="F33" s="116" t="s">
        <v>51</v>
      </c>
      <c r="G33" s="116" t="s">
        <v>52</v>
      </c>
      <c r="H33" s="115"/>
      <c r="I33" s="157"/>
      <c r="J33" s="116" t="s">
        <v>51</v>
      </c>
      <c r="K33" s="116" t="s">
        <v>52</v>
      </c>
      <c r="L33" s="116" t="s">
        <v>23</v>
      </c>
      <c r="M33" s="116" t="s">
        <v>51</v>
      </c>
      <c r="N33" s="116" t="s">
        <v>52</v>
      </c>
      <c r="O33" s="113"/>
      <c r="P33" s="157"/>
      <c r="Q33" s="116" t="s">
        <v>51</v>
      </c>
      <c r="R33" s="116" t="s">
        <v>52</v>
      </c>
      <c r="S33" s="116" t="s">
        <v>23</v>
      </c>
      <c r="T33" s="116" t="s">
        <v>51</v>
      </c>
      <c r="U33" s="116" t="s">
        <v>52</v>
      </c>
      <c r="V33" s="113"/>
      <c r="W33" s="157"/>
      <c r="X33" s="116" t="s">
        <v>51</v>
      </c>
      <c r="Y33" s="116" t="s">
        <v>52</v>
      </c>
      <c r="Z33" s="116" t="s">
        <v>23</v>
      </c>
      <c r="AA33" s="116" t="s">
        <v>51</v>
      </c>
      <c r="AB33" s="116" t="s">
        <v>52</v>
      </c>
    </row>
    <row r="34" spans="2:28" customFormat="1" ht="15" customHeight="1">
      <c r="B34" s="117" t="s">
        <v>61</v>
      </c>
      <c r="C34" s="118">
        <v>13.15</v>
      </c>
      <c r="D34" s="118">
        <v>27.07</v>
      </c>
      <c r="E34" s="119">
        <v>40.22</v>
      </c>
      <c r="F34" s="120">
        <v>0.32695176529090009</v>
      </c>
      <c r="G34" s="120">
        <v>0.67304823470910002</v>
      </c>
      <c r="H34" s="115"/>
      <c r="I34" s="117" t="s">
        <v>61</v>
      </c>
      <c r="J34" s="118">
        <v>9</v>
      </c>
      <c r="K34" s="118">
        <v>10.3</v>
      </c>
      <c r="L34" s="119">
        <v>19.3</v>
      </c>
      <c r="M34" s="120">
        <v>0.46632124352331605</v>
      </c>
      <c r="N34" s="120">
        <v>0.53367875647668395</v>
      </c>
      <c r="O34" s="113"/>
      <c r="P34" s="117" t="s">
        <v>61</v>
      </c>
      <c r="Q34" s="118">
        <v>3.8</v>
      </c>
      <c r="R34" s="118">
        <v>1</v>
      </c>
      <c r="S34" s="119">
        <v>4.8</v>
      </c>
      <c r="T34" s="120">
        <v>0.79166666666666663</v>
      </c>
      <c r="U34" s="120">
        <v>0.20833333333333334</v>
      </c>
      <c r="V34" s="113"/>
      <c r="W34" s="117" t="s">
        <v>61</v>
      </c>
      <c r="X34" s="118">
        <v>23.27</v>
      </c>
      <c r="Y34" s="118">
        <v>22.740000000000002</v>
      </c>
      <c r="Z34" s="119">
        <v>46.010000000000005</v>
      </c>
      <c r="AA34" s="120">
        <v>0.50575961747446196</v>
      </c>
      <c r="AB34" s="120">
        <v>0.49424038252553792</v>
      </c>
    </row>
    <row r="35" spans="2:28" customFormat="1" ht="15" customHeight="1">
      <c r="B35" s="117" t="s">
        <v>62</v>
      </c>
      <c r="C35" s="118">
        <v>26.84</v>
      </c>
      <c r="D35" s="118">
        <v>155.41999999999999</v>
      </c>
      <c r="E35" s="119">
        <v>182.26</v>
      </c>
      <c r="F35" s="120">
        <v>0.14726215296828707</v>
      </c>
      <c r="G35" s="120">
        <v>0.85273784703171296</v>
      </c>
      <c r="H35" s="115"/>
      <c r="I35" s="117" t="s">
        <v>62</v>
      </c>
      <c r="J35" s="118">
        <v>20</v>
      </c>
      <c r="K35" s="118">
        <v>87.25</v>
      </c>
      <c r="L35" s="119">
        <v>107.25</v>
      </c>
      <c r="M35" s="120">
        <v>0.18648018648018649</v>
      </c>
      <c r="N35" s="120">
        <v>0.81351981351981351</v>
      </c>
      <c r="O35" s="113"/>
      <c r="P35" s="117" t="s">
        <v>62</v>
      </c>
      <c r="Q35" s="118">
        <v>2</v>
      </c>
      <c r="R35" s="118">
        <v>33.86</v>
      </c>
      <c r="S35" s="119">
        <v>35.86</v>
      </c>
      <c r="T35" s="120">
        <v>5.5772448410485224E-2</v>
      </c>
      <c r="U35" s="120">
        <v>0.94422755158951477</v>
      </c>
      <c r="V35" s="113"/>
      <c r="W35" s="117" t="s">
        <v>62</v>
      </c>
      <c r="X35" s="118">
        <v>48.400000000000006</v>
      </c>
      <c r="Y35" s="118">
        <v>223.01999999999998</v>
      </c>
      <c r="Z35" s="119">
        <v>271.41999999999996</v>
      </c>
      <c r="AA35" s="120">
        <v>0.17832142067644247</v>
      </c>
      <c r="AB35" s="120">
        <v>0.82167857932355759</v>
      </c>
    </row>
    <row r="36" spans="2:28" customFormat="1" ht="15" customHeight="1">
      <c r="B36" s="117" t="s">
        <v>63</v>
      </c>
      <c r="C36" s="118">
        <v>26</v>
      </c>
      <c r="D36" s="118">
        <v>136.65</v>
      </c>
      <c r="E36" s="119">
        <v>162.65</v>
      </c>
      <c r="F36" s="120">
        <v>0.15985244389794034</v>
      </c>
      <c r="G36" s="120">
        <v>0.8401475561020596</v>
      </c>
      <c r="H36" s="115"/>
      <c r="I36" s="117" t="s">
        <v>63</v>
      </c>
      <c r="J36" s="118">
        <v>7</v>
      </c>
      <c r="K36" s="118">
        <v>58.25</v>
      </c>
      <c r="L36" s="119">
        <v>65.25</v>
      </c>
      <c r="M36" s="120">
        <v>0.10727969348659004</v>
      </c>
      <c r="N36" s="120">
        <v>0.89272030651340994</v>
      </c>
      <c r="O36" s="113"/>
      <c r="P36" s="117" t="s">
        <v>63</v>
      </c>
      <c r="Q36" s="118">
        <v>2.6</v>
      </c>
      <c r="R36" s="118">
        <v>15.350000000000001</v>
      </c>
      <c r="S36" s="119">
        <v>17.950000000000003</v>
      </c>
      <c r="T36" s="120">
        <v>0.14484679665738159</v>
      </c>
      <c r="U36" s="120">
        <v>0.85515320334261835</v>
      </c>
      <c r="V36" s="113"/>
      <c r="W36" s="117" t="s">
        <v>63</v>
      </c>
      <c r="X36" s="118">
        <v>19.59</v>
      </c>
      <c r="Y36" s="118">
        <v>99.799999999999983</v>
      </c>
      <c r="Z36" s="119">
        <v>119.38999999999999</v>
      </c>
      <c r="AA36" s="120">
        <v>0.16408409414523831</v>
      </c>
      <c r="AB36" s="120">
        <v>0.83591590585476161</v>
      </c>
    </row>
    <row r="37" spans="2:28" customFormat="1" ht="15" customHeight="1">
      <c r="B37" s="117" t="s">
        <v>64</v>
      </c>
      <c r="C37" s="118">
        <v>20.399999999999999</v>
      </c>
      <c r="D37" s="118">
        <v>60.62</v>
      </c>
      <c r="E37" s="119">
        <v>81.02</v>
      </c>
      <c r="F37" s="120">
        <v>0.25178968156010861</v>
      </c>
      <c r="G37" s="120">
        <v>0.74821031843989139</v>
      </c>
      <c r="H37" s="115"/>
      <c r="I37" s="117" t="s">
        <v>64</v>
      </c>
      <c r="J37" s="118">
        <v>2</v>
      </c>
      <c r="K37" s="118">
        <v>39.799999999999997</v>
      </c>
      <c r="L37" s="119">
        <v>41.8</v>
      </c>
      <c r="M37" s="120">
        <v>4.784688995215311E-2</v>
      </c>
      <c r="N37" s="120">
        <v>0.95215311004784686</v>
      </c>
      <c r="O37" s="113"/>
      <c r="P37" s="117" t="s">
        <v>64</v>
      </c>
      <c r="Q37" s="118">
        <v>1</v>
      </c>
      <c r="R37" s="118">
        <v>27.2</v>
      </c>
      <c r="S37" s="119">
        <v>28.2</v>
      </c>
      <c r="T37" s="120">
        <v>3.5460992907801421E-2</v>
      </c>
      <c r="U37" s="120">
        <v>0.96453900709219853</v>
      </c>
      <c r="V37" s="113"/>
      <c r="W37" s="117" t="s">
        <v>64</v>
      </c>
      <c r="X37" s="118">
        <v>20.13</v>
      </c>
      <c r="Y37" s="118">
        <v>22.73</v>
      </c>
      <c r="Z37" s="119">
        <v>42.86</v>
      </c>
      <c r="AA37" s="120">
        <v>0.46966868875408302</v>
      </c>
      <c r="AB37" s="120">
        <v>0.53033131124591693</v>
      </c>
    </row>
    <row r="38" spans="2:28" customFormat="1" ht="15" customHeight="1">
      <c r="B38" s="117" t="s">
        <v>65</v>
      </c>
      <c r="C38" s="118">
        <v>7.74</v>
      </c>
      <c r="D38" s="118">
        <v>87.04</v>
      </c>
      <c r="E38" s="119">
        <v>94.78</v>
      </c>
      <c r="F38" s="120">
        <v>8.1662798058662167E-2</v>
      </c>
      <c r="G38" s="120">
        <v>0.91833720194133794</v>
      </c>
      <c r="H38" s="115"/>
      <c r="I38" s="117" t="s">
        <v>65</v>
      </c>
      <c r="J38" s="118">
        <v>0</v>
      </c>
      <c r="K38" s="118">
        <v>1</v>
      </c>
      <c r="L38" s="119">
        <v>1</v>
      </c>
      <c r="M38" s="120">
        <v>0</v>
      </c>
      <c r="N38" s="120">
        <v>0</v>
      </c>
      <c r="O38" s="113"/>
      <c r="P38" s="117" t="s">
        <v>65</v>
      </c>
      <c r="Q38" s="118">
        <v>0</v>
      </c>
      <c r="R38" s="118">
        <v>6.8</v>
      </c>
      <c r="S38" s="119">
        <v>6.8</v>
      </c>
      <c r="T38" s="120">
        <v>0</v>
      </c>
      <c r="U38" s="120">
        <v>1</v>
      </c>
      <c r="V38" s="113"/>
      <c r="W38" s="117" t="s">
        <v>65</v>
      </c>
      <c r="X38" s="118">
        <v>36.72</v>
      </c>
      <c r="Y38" s="118">
        <v>42.06</v>
      </c>
      <c r="Z38" s="119">
        <v>78.78</v>
      </c>
      <c r="AA38" s="120">
        <v>0.4661081492764661</v>
      </c>
      <c r="AB38" s="120">
        <v>0.53389185072353396</v>
      </c>
    </row>
    <row r="39" spans="2:28" customFormat="1" ht="15" customHeight="1">
      <c r="B39" s="112"/>
      <c r="C39" s="115"/>
      <c r="D39" s="115"/>
      <c r="E39" s="115"/>
      <c r="F39" s="115"/>
      <c r="G39" s="115"/>
      <c r="H39" s="115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</row>
    <row r="40" spans="2:28" customFormat="1" ht="15" customHeight="1">
      <c r="B40" s="155" t="s">
        <v>95</v>
      </c>
      <c r="C40" s="155"/>
      <c r="D40" s="155"/>
      <c r="E40" s="155"/>
      <c r="F40" s="155"/>
      <c r="G40" s="155"/>
      <c r="H40" s="115"/>
      <c r="I40" s="155" t="s">
        <v>96</v>
      </c>
      <c r="J40" s="155"/>
      <c r="K40" s="155"/>
      <c r="L40" s="155"/>
      <c r="M40" s="155"/>
      <c r="N40" s="155"/>
      <c r="O40" s="113"/>
      <c r="P40" s="155" t="s">
        <v>97</v>
      </c>
      <c r="Q40" s="155"/>
      <c r="R40" s="155"/>
      <c r="S40" s="155"/>
      <c r="T40" s="155"/>
      <c r="U40" s="155"/>
      <c r="V40" s="113"/>
      <c r="W40" s="155" t="s">
        <v>98</v>
      </c>
      <c r="X40" s="155"/>
      <c r="Y40" s="155"/>
      <c r="Z40" s="155"/>
      <c r="AA40" s="155"/>
      <c r="AB40" s="155"/>
    </row>
    <row r="41" spans="2:28" customFormat="1" ht="15">
      <c r="B41" s="156"/>
      <c r="C41" s="114" t="s">
        <v>48</v>
      </c>
      <c r="D41" s="114" t="s">
        <v>49</v>
      </c>
      <c r="E41" s="114" t="s">
        <v>86</v>
      </c>
      <c r="F41" s="114" t="s">
        <v>48</v>
      </c>
      <c r="G41" s="114" t="s">
        <v>49</v>
      </c>
      <c r="H41" s="115"/>
      <c r="I41" s="156"/>
      <c r="J41" s="114" t="s">
        <v>48</v>
      </c>
      <c r="K41" s="114" t="s">
        <v>49</v>
      </c>
      <c r="L41" s="114" t="s">
        <v>86</v>
      </c>
      <c r="M41" s="114" t="s">
        <v>48</v>
      </c>
      <c r="N41" s="114" t="s">
        <v>49</v>
      </c>
      <c r="O41" s="113"/>
      <c r="P41" s="156"/>
      <c r="Q41" s="114" t="s">
        <v>48</v>
      </c>
      <c r="R41" s="114" t="s">
        <v>49</v>
      </c>
      <c r="S41" s="114" t="s">
        <v>86</v>
      </c>
      <c r="T41" s="114" t="s">
        <v>48</v>
      </c>
      <c r="U41" s="114" t="s">
        <v>49</v>
      </c>
      <c r="V41" s="113"/>
      <c r="W41" s="156"/>
      <c r="X41" s="114" t="s">
        <v>48</v>
      </c>
      <c r="Y41" s="114" t="s">
        <v>49</v>
      </c>
      <c r="Z41" s="114" t="s">
        <v>86</v>
      </c>
      <c r="AA41" s="114" t="s">
        <v>48</v>
      </c>
      <c r="AB41" s="114" t="s">
        <v>49</v>
      </c>
    </row>
    <row r="42" spans="2:28" customFormat="1" ht="15">
      <c r="B42" s="157"/>
      <c r="C42" s="116" t="s">
        <v>51</v>
      </c>
      <c r="D42" s="116" t="s">
        <v>52</v>
      </c>
      <c r="E42" s="116" t="s">
        <v>23</v>
      </c>
      <c r="F42" s="116" t="s">
        <v>51</v>
      </c>
      <c r="G42" s="116" t="s">
        <v>52</v>
      </c>
      <c r="H42" s="115"/>
      <c r="I42" s="157"/>
      <c r="J42" s="116" t="s">
        <v>51</v>
      </c>
      <c r="K42" s="116" t="s">
        <v>52</v>
      </c>
      <c r="L42" s="116" t="s">
        <v>23</v>
      </c>
      <c r="M42" s="116" t="s">
        <v>51</v>
      </c>
      <c r="N42" s="116" t="s">
        <v>52</v>
      </c>
      <c r="O42" s="113"/>
      <c r="P42" s="157"/>
      <c r="Q42" s="116" t="s">
        <v>51</v>
      </c>
      <c r="R42" s="116" t="s">
        <v>52</v>
      </c>
      <c r="S42" s="116" t="s">
        <v>23</v>
      </c>
      <c r="T42" s="116" t="s">
        <v>51</v>
      </c>
      <c r="U42" s="116" t="s">
        <v>52</v>
      </c>
      <c r="V42" s="113"/>
      <c r="W42" s="157"/>
      <c r="X42" s="116" t="s">
        <v>51</v>
      </c>
      <c r="Y42" s="116" t="s">
        <v>52</v>
      </c>
      <c r="Z42" s="116" t="s">
        <v>23</v>
      </c>
      <c r="AA42" s="116" t="s">
        <v>51</v>
      </c>
      <c r="AB42" s="116" t="s">
        <v>52</v>
      </c>
    </row>
    <row r="43" spans="2:28" customFormat="1" ht="15" customHeight="1">
      <c r="B43" s="117" t="s">
        <v>61</v>
      </c>
      <c r="C43" s="118">
        <v>9</v>
      </c>
      <c r="D43" s="118">
        <v>40.6</v>
      </c>
      <c r="E43" s="119">
        <v>49.6</v>
      </c>
      <c r="F43" s="120">
        <v>0.18145161290322581</v>
      </c>
      <c r="G43" s="120">
        <v>0.81854838709677424</v>
      </c>
      <c r="H43" s="115"/>
      <c r="I43" s="117" t="s">
        <v>61</v>
      </c>
      <c r="J43" s="118">
        <v>5</v>
      </c>
      <c r="K43" s="118">
        <v>13.3</v>
      </c>
      <c r="L43" s="119">
        <v>18.3</v>
      </c>
      <c r="M43" s="120">
        <v>0.27322404371584696</v>
      </c>
      <c r="N43" s="120">
        <v>0.72677595628415304</v>
      </c>
      <c r="O43" s="113"/>
      <c r="P43" s="117" t="s">
        <v>61</v>
      </c>
      <c r="Q43" s="118">
        <v>2</v>
      </c>
      <c r="R43" s="118">
        <v>55.6</v>
      </c>
      <c r="S43" s="119">
        <v>57.6</v>
      </c>
      <c r="T43" s="120">
        <v>3.4722222222222224E-2</v>
      </c>
      <c r="U43" s="120">
        <v>0.96527777777777779</v>
      </c>
      <c r="V43" s="113"/>
      <c r="W43" s="117" t="s">
        <v>61</v>
      </c>
      <c r="X43" s="118">
        <v>18.600000000000001</v>
      </c>
      <c r="Y43" s="118">
        <v>13.2</v>
      </c>
      <c r="Z43" s="119">
        <v>31.8</v>
      </c>
      <c r="AA43" s="120">
        <v>0.58490566037735847</v>
      </c>
      <c r="AB43" s="120">
        <v>0.41509433962264147</v>
      </c>
    </row>
    <row r="44" spans="2:28" customFormat="1" ht="15" customHeight="1">
      <c r="B44" s="117" t="s">
        <v>62</v>
      </c>
      <c r="C44" s="118">
        <v>8.8000000000000007</v>
      </c>
      <c r="D44" s="118">
        <v>207.04</v>
      </c>
      <c r="E44" s="119">
        <v>215.84</v>
      </c>
      <c r="F44" s="120">
        <v>4.0770941438102302E-2</v>
      </c>
      <c r="G44" s="120">
        <v>0.95922905856189766</v>
      </c>
      <c r="H44" s="115"/>
      <c r="I44" s="117" t="s">
        <v>62</v>
      </c>
      <c r="J44" s="118">
        <v>6</v>
      </c>
      <c r="K44" s="118">
        <v>81.5</v>
      </c>
      <c r="L44" s="119">
        <v>87.5</v>
      </c>
      <c r="M44" s="120">
        <v>6.8571428571428575E-2</v>
      </c>
      <c r="N44" s="120">
        <v>0.93142857142857138</v>
      </c>
      <c r="O44" s="113"/>
      <c r="P44" s="117" t="s">
        <v>62</v>
      </c>
      <c r="Q44" s="118">
        <v>31.900000000000002</v>
      </c>
      <c r="R44" s="118">
        <v>312.61</v>
      </c>
      <c r="S44" s="119">
        <v>344.51</v>
      </c>
      <c r="T44" s="120">
        <v>9.259528025311313E-2</v>
      </c>
      <c r="U44" s="120">
        <v>0.90740471974688697</v>
      </c>
      <c r="V44" s="113"/>
      <c r="W44" s="117" t="s">
        <v>62</v>
      </c>
      <c r="X44" s="118">
        <v>25.800000000000004</v>
      </c>
      <c r="Y44" s="118">
        <v>118.6</v>
      </c>
      <c r="Z44" s="119">
        <v>144.4</v>
      </c>
      <c r="AA44" s="120">
        <v>0.17867036011080334</v>
      </c>
      <c r="AB44" s="120">
        <v>0.82132963988919661</v>
      </c>
    </row>
    <row r="45" spans="2:28" customFormat="1" ht="15" customHeight="1">
      <c r="B45" s="117" t="s">
        <v>63</v>
      </c>
      <c r="C45" s="118">
        <v>10.8</v>
      </c>
      <c r="D45" s="118">
        <v>155.30000000000001</v>
      </c>
      <c r="E45" s="119">
        <v>166.10000000000002</v>
      </c>
      <c r="F45" s="120">
        <v>6.5021071643588196E-2</v>
      </c>
      <c r="G45" s="120">
        <v>0.93497892835641172</v>
      </c>
      <c r="H45" s="115"/>
      <c r="I45" s="117" t="s">
        <v>63</v>
      </c>
      <c r="J45" s="118">
        <v>7</v>
      </c>
      <c r="K45" s="118">
        <v>80.8</v>
      </c>
      <c r="L45" s="119">
        <v>87.8</v>
      </c>
      <c r="M45" s="120">
        <v>7.9726651480637817E-2</v>
      </c>
      <c r="N45" s="120">
        <v>0.92027334851936216</v>
      </c>
      <c r="O45" s="113"/>
      <c r="P45" s="117" t="s">
        <v>63</v>
      </c>
      <c r="Q45" s="118">
        <v>18</v>
      </c>
      <c r="R45" s="118">
        <v>160.29999999999998</v>
      </c>
      <c r="S45" s="119">
        <v>178.29999999999998</v>
      </c>
      <c r="T45" s="120">
        <v>0.10095344924284914</v>
      </c>
      <c r="U45" s="120">
        <v>0.8990465507571509</v>
      </c>
      <c r="V45" s="113"/>
      <c r="W45" s="117" t="s">
        <v>63</v>
      </c>
      <c r="X45" s="118">
        <v>26.15</v>
      </c>
      <c r="Y45" s="118">
        <v>85.6</v>
      </c>
      <c r="Z45" s="119">
        <v>111.75</v>
      </c>
      <c r="AA45" s="120">
        <v>0.23400447427293064</v>
      </c>
      <c r="AB45" s="120">
        <v>0.7659955257270693</v>
      </c>
    </row>
    <row r="46" spans="2:28" customFormat="1" ht="15" customHeight="1">
      <c r="B46" s="117" t="s">
        <v>64</v>
      </c>
      <c r="C46" s="118">
        <v>1</v>
      </c>
      <c r="D46" s="118">
        <v>54.15</v>
      </c>
      <c r="E46" s="119">
        <v>55.15</v>
      </c>
      <c r="F46" s="120">
        <v>1.8132366273798731E-2</v>
      </c>
      <c r="G46" s="120">
        <v>0.98186763372620123</v>
      </c>
      <c r="H46" s="115"/>
      <c r="I46" s="117" t="s">
        <v>64</v>
      </c>
      <c r="J46" s="118">
        <v>3</v>
      </c>
      <c r="K46" s="118">
        <v>11</v>
      </c>
      <c r="L46" s="119">
        <v>14</v>
      </c>
      <c r="M46" s="120">
        <v>0.21428571428571427</v>
      </c>
      <c r="N46" s="120">
        <v>0.7857142857142857</v>
      </c>
      <c r="O46" s="113"/>
      <c r="P46" s="117" t="s">
        <v>64</v>
      </c>
      <c r="Q46" s="118">
        <v>8</v>
      </c>
      <c r="R46" s="118">
        <v>95.93</v>
      </c>
      <c r="S46" s="119">
        <v>103.93</v>
      </c>
      <c r="T46" s="120">
        <v>7.6974886943134799E-2</v>
      </c>
      <c r="U46" s="120">
        <v>0.92302511305686519</v>
      </c>
      <c r="V46" s="113"/>
      <c r="W46" s="117" t="s">
        <v>64</v>
      </c>
      <c r="X46" s="118">
        <v>12.100000000000001</v>
      </c>
      <c r="Y46" s="118">
        <v>58.25</v>
      </c>
      <c r="Z46" s="119">
        <v>70.349999999999994</v>
      </c>
      <c r="AA46" s="120">
        <v>0.17199715707178398</v>
      </c>
      <c r="AB46" s="120">
        <v>0.82800284292821613</v>
      </c>
    </row>
    <row r="47" spans="2:28" customFormat="1" ht="15" customHeight="1">
      <c r="B47" s="117" t="s">
        <v>65</v>
      </c>
      <c r="C47" s="118">
        <v>14.6</v>
      </c>
      <c r="D47" s="118">
        <v>80.460000000000008</v>
      </c>
      <c r="E47" s="119">
        <v>95.06</v>
      </c>
      <c r="F47" s="120">
        <v>0.15358720807910792</v>
      </c>
      <c r="G47" s="120">
        <v>0.84641279192089214</v>
      </c>
      <c r="H47" s="115"/>
      <c r="I47" s="117" t="s">
        <v>65</v>
      </c>
      <c r="J47" s="118">
        <v>10</v>
      </c>
      <c r="K47" s="118">
        <v>39.5</v>
      </c>
      <c r="L47" s="119">
        <v>49.5</v>
      </c>
      <c r="M47" s="120">
        <v>0.20202020202020202</v>
      </c>
      <c r="N47" s="120">
        <v>0.79797979797979801</v>
      </c>
      <c r="O47" s="113"/>
      <c r="P47" s="117" t="s">
        <v>65</v>
      </c>
      <c r="Q47" s="118">
        <v>3</v>
      </c>
      <c r="R47" s="118">
        <v>47.8</v>
      </c>
      <c r="S47" s="119">
        <v>50.8</v>
      </c>
      <c r="T47" s="120">
        <v>5.9055118110236227E-2</v>
      </c>
      <c r="U47" s="120">
        <v>0.94094488188976377</v>
      </c>
      <c r="V47" s="113"/>
      <c r="W47" s="117" t="s">
        <v>65</v>
      </c>
      <c r="X47" s="118">
        <v>10</v>
      </c>
      <c r="Y47" s="118">
        <v>67.05</v>
      </c>
      <c r="Z47" s="119">
        <v>77.05</v>
      </c>
      <c r="AA47" s="120">
        <v>0.12978585334198572</v>
      </c>
      <c r="AB47" s="120">
        <v>0.87021414665801422</v>
      </c>
    </row>
    <row r="48" spans="2:28" customFormat="1" ht="15" customHeight="1">
      <c r="B48" s="112"/>
      <c r="C48" s="115"/>
      <c r="D48" s="115"/>
      <c r="E48" s="115"/>
      <c r="F48" s="115"/>
      <c r="G48" s="115"/>
      <c r="H48" s="115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</row>
    <row r="49" spans="2:28" customFormat="1" ht="15" customHeight="1">
      <c r="B49" s="158" t="s">
        <v>99</v>
      </c>
      <c r="C49" s="159"/>
      <c r="D49" s="159"/>
      <c r="E49" s="159"/>
      <c r="F49" s="159"/>
      <c r="G49" s="160"/>
      <c r="H49" s="115"/>
      <c r="I49" s="158" t="s">
        <v>100</v>
      </c>
      <c r="J49" s="159"/>
      <c r="K49" s="159"/>
      <c r="L49" s="159"/>
      <c r="M49" s="159"/>
      <c r="N49" s="160"/>
      <c r="O49" s="113"/>
      <c r="P49" s="158" t="s">
        <v>101</v>
      </c>
      <c r="Q49" s="159"/>
      <c r="R49" s="159"/>
      <c r="S49" s="159"/>
      <c r="T49" s="159"/>
      <c r="U49" s="160"/>
      <c r="V49" s="113"/>
      <c r="W49" s="158" t="s">
        <v>102</v>
      </c>
      <c r="X49" s="159"/>
      <c r="Y49" s="159"/>
      <c r="Z49" s="159"/>
      <c r="AA49" s="159"/>
      <c r="AB49" s="160"/>
    </row>
    <row r="50" spans="2:28" customFormat="1" ht="15">
      <c r="B50" s="156"/>
      <c r="C50" s="114" t="s">
        <v>48</v>
      </c>
      <c r="D50" s="114" t="s">
        <v>49</v>
      </c>
      <c r="E50" s="114" t="s">
        <v>86</v>
      </c>
      <c r="F50" s="114" t="s">
        <v>48</v>
      </c>
      <c r="G50" s="114" t="s">
        <v>49</v>
      </c>
      <c r="H50" s="115"/>
      <c r="I50" s="156"/>
      <c r="J50" s="114" t="s">
        <v>48</v>
      </c>
      <c r="K50" s="114" t="s">
        <v>49</v>
      </c>
      <c r="L50" s="114" t="s">
        <v>86</v>
      </c>
      <c r="M50" s="114" t="s">
        <v>48</v>
      </c>
      <c r="N50" s="114" t="s">
        <v>49</v>
      </c>
      <c r="O50" s="113"/>
      <c r="P50" s="156"/>
      <c r="Q50" s="114" t="s">
        <v>48</v>
      </c>
      <c r="R50" s="114" t="s">
        <v>49</v>
      </c>
      <c r="S50" s="114" t="s">
        <v>86</v>
      </c>
      <c r="T50" s="114" t="s">
        <v>48</v>
      </c>
      <c r="U50" s="114" t="s">
        <v>49</v>
      </c>
      <c r="V50" s="113"/>
      <c r="W50" s="156"/>
      <c r="X50" s="114" t="s">
        <v>48</v>
      </c>
      <c r="Y50" s="114" t="s">
        <v>49</v>
      </c>
      <c r="Z50" s="114" t="s">
        <v>86</v>
      </c>
      <c r="AA50" s="114" t="s">
        <v>48</v>
      </c>
      <c r="AB50" s="114" t="s">
        <v>49</v>
      </c>
    </row>
    <row r="51" spans="2:28" customFormat="1" ht="15">
      <c r="B51" s="157"/>
      <c r="C51" s="116" t="s">
        <v>51</v>
      </c>
      <c r="D51" s="116" t="s">
        <v>52</v>
      </c>
      <c r="E51" s="116" t="s">
        <v>23</v>
      </c>
      <c r="F51" s="116" t="s">
        <v>51</v>
      </c>
      <c r="G51" s="116" t="s">
        <v>52</v>
      </c>
      <c r="H51" s="115"/>
      <c r="I51" s="157"/>
      <c r="J51" s="116" t="s">
        <v>51</v>
      </c>
      <c r="K51" s="116" t="s">
        <v>52</v>
      </c>
      <c r="L51" s="116" t="s">
        <v>23</v>
      </c>
      <c r="M51" s="116" t="s">
        <v>51</v>
      </c>
      <c r="N51" s="116" t="s">
        <v>52</v>
      </c>
      <c r="O51" s="113"/>
      <c r="P51" s="157"/>
      <c r="Q51" s="116" t="s">
        <v>51</v>
      </c>
      <c r="R51" s="116" t="s">
        <v>52</v>
      </c>
      <c r="S51" s="116" t="s">
        <v>23</v>
      </c>
      <c r="T51" s="116" t="s">
        <v>51</v>
      </c>
      <c r="U51" s="116" t="s">
        <v>52</v>
      </c>
      <c r="V51" s="113"/>
      <c r="W51" s="157"/>
      <c r="X51" s="116" t="s">
        <v>51</v>
      </c>
      <c r="Y51" s="116" t="s">
        <v>52</v>
      </c>
      <c r="Z51" s="116" t="s">
        <v>23</v>
      </c>
      <c r="AA51" s="116" t="s">
        <v>51</v>
      </c>
      <c r="AB51" s="116" t="s">
        <v>52</v>
      </c>
    </row>
    <row r="52" spans="2:28" customFormat="1" ht="15" customHeight="1">
      <c r="B52" s="117" t="s">
        <v>61</v>
      </c>
      <c r="C52" s="118">
        <v>4</v>
      </c>
      <c r="D52" s="118">
        <v>16.2</v>
      </c>
      <c r="E52" s="119">
        <v>20.2</v>
      </c>
      <c r="F52" s="120">
        <v>0.19801980198019803</v>
      </c>
      <c r="G52" s="120">
        <v>0.80198019801980203</v>
      </c>
      <c r="H52" s="115"/>
      <c r="I52" s="117" t="s">
        <v>61</v>
      </c>
      <c r="J52" s="118">
        <v>13</v>
      </c>
      <c r="K52" s="118">
        <v>13.3</v>
      </c>
      <c r="L52" s="119">
        <v>26.3</v>
      </c>
      <c r="M52" s="120">
        <v>0.49429657794676807</v>
      </c>
      <c r="N52" s="120">
        <v>0.50570342205323193</v>
      </c>
      <c r="O52" s="113"/>
      <c r="P52" s="117" t="s">
        <v>61</v>
      </c>
      <c r="Q52" s="118">
        <v>7</v>
      </c>
      <c r="R52" s="118">
        <v>6.14</v>
      </c>
      <c r="S52" s="119">
        <v>13.14</v>
      </c>
      <c r="T52" s="120">
        <v>0.53272450532724502</v>
      </c>
      <c r="U52" s="120">
        <v>0.46727549467275492</v>
      </c>
      <c r="V52" s="113"/>
      <c r="W52" s="117" t="s">
        <v>61</v>
      </c>
      <c r="X52" s="118">
        <v>247.52000000000004</v>
      </c>
      <c r="Y52" s="118">
        <v>397.83000000000004</v>
      </c>
      <c r="Z52" s="119">
        <v>645.35000000000014</v>
      </c>
      <c r="AA52" s="120">
        <v>0.38354381343457039</v>
      </c>
      <c r="AB52" s="120">
        <v>0.61645618656542955</v>
      </c>
    </row>
    <row r="53" spans="2:28" customFormat="1" ht="15" customHeight="1">
      <c r="B53" s="117" t="s">
        <v>62</v>
      </c>
      <c r="C53" s="118">
        <v>10</v>
      </c>
      <c r="D53" s="118">
        <v>55.73</v>
      </c>
      <c r="E53" s="119">
        <v>65.72999999999999</v>
      </c>
      <c r="F53" s="120">
        <v>0.15213753232922564</v>
      </c>
      <c r="G53" s="120">
        <v>0.84786246767077444</v>
      </c>
      <c r="H53" s="115"/>
      <c r="I53" s="117" t="s">
        <v>62</v>
      </c>
      <c r="J53" s="118">
        <v>9</v>
      </c>
      <c r="K53" s="118">
        <v>84.55</v>
      </c>
      <c r="L53" s="119">
        <v>93.55</v>
      </c>
      <c r="M53" s="120">
        <v>9.620523784072689E-2</v>
      </c>
      <c r="N53" s="120">
        <v>0.90379476215927312</v>
      </c>
      <c r="O53" s="113"/>
      <c r="P53" s="117" t="s">
        <v>62</v>
      </c>
      <c r="Q53" s="118">
        <v>19</v>
      </c>
      <c r="R53" s="118">
        <v>60.900000000000006</v>
      </c>
      <c r="S53" s="119">
        <v>79.900000000000006</v>
      </c>
      <c r="T53" s="120">
        <v>0.23779724655819773</v>
      </c>
      <c r="U53" s="120">
        <v>0.76220275344180222</v>
      </c>
      <c r="V53" s="113"/>
      <c r="W53" s="117" t="s">
        <v>62</v>
      </c>
      <c r="X53" s="118">
        <v>419.19000000000005</v>
      </c>
      <c r="Y53" s="118">
        <v>2520.5700000000002</v>
      </c>
      <c r="Z53" s="119">
        <v>2939.76</v>
      </c>
      <c r="AA53" s="120">
        <v>0.14259327292023841</v>
      </c>
      <c r="AB53" s="120">
        <v>0.85740672707976162</v>
      </c>
    </row>
    <row r="54" spans="2:28" customFormat="1" ht="15" customHeight="1">
      <c r="B54" s="117" t="s">
        <v>63</v>
      </c>
      <c r="C54" s="118">
        <v>11.5</v>
      </c>
      <c r="D54" s="118">
        <v>60.75</v>
      </c>
      <c r="E54" s="119">
        <v>72.25</v>
      </c>
      <c r="F54" s="120">
        <v>0.15916955017301038</v>
      </c>
      <c r="G54" s="120">
        <v>0.84083044982698962</v>
      </c>
      <c r="H54" s="115"/>
      <c r="I54" s="117" t="s">
        <v>63</v>
      </c>
      <c r="J54" s="118">
        <v>1</v>
      </c>
      <c r="K54" s="118">
        <v>93.35</v>
      </c>
      <c r="L54" s="119">
        <v>94.35</v>
      </c>
      <c r="M54" s="120">
        <v>1.0598834128245893E-2</v>
      </c>
      <c r="N54" s="120">
        <v>0.98940116587175408</v>
      </c>
      <c r="O54" s="113"/>
      <c r="P54" s="117" t="s">
        <v>63</v>
      </c>
      <c r="Q54" s="118">
        <v>1</v>
      </c>
      <c r="R54" s="118">
        <v>66.849999999999994</v>
      </c>
      <c r="S54" s="119">
        <v>67.849999999999994</v>
      </c>
      <c r="T54" s="120">
        <v>1.4738393515106855E-2</v>
      </c>
      <c r="U54" s="120">
        <v>0.98526160648489314</v>
      </c>
      <c r="V54" s="113"/>
      <c r="W54" s="117" t="s">
        <v>63</v>
      </c>
      <c r="X54" s="118">
        <v>279.76</v>
      </c>
      <c r="Y54" s="118">
        <v>1821.8999999999996</v>
      </c>
      <c r="Z54" s="119">
        <v>2101.66</v>
      </c>
      <c r="AA54" s="120">
        <v>0.13311382431030711</v>
      </c>
      <c r="AB54" s="120">
        <v>0.86688617568969284</v>
      </c>
    </row>
    <row r="55" spans="2:28" customFormat="1" ht="15" customHeight="1">
      <c r="B55" s="117" t="s">
        <v>64</v>
      </c>
      <c r="C55" s="118">
        <v>14.175000000000001</v>
      </c>
      <c r="D55" s="118">
        <v>9</v>
      </c>
      <c r="E55" s="119">
        <v>23.175000000000001</v>
      </c>
      <c r="F55" s="120">
        <v>0.61165048543689327</v>
      </c>
      <c r="G55" s="120">
        <v>0.38834951456310679</v>
      </c>
      <c r="H55" s="115"/>
      <c r="I55" s="117" t="s">
        <v>64</v>
      </c>
      <c r="J55" s="118">
        <v>0</v>
      </c>
      <c r="K55" s="118">
        <v>24.33</v>
      </c>
      <c r="L55" s="119">
        <v>24.33</v>
      </c>
      <c r="M55" s="120">
        <v>0</v>
      </c>
      <c r="N55" s="120">
        <v>1</v>
      </c>
      <c r="O55" s="113"/>
      <c r="P55" s="117" t="s">
        <v>64</v>
      </c>
      <c r="Q55" s="118">
        <v>1</v>
      </c>
      <c r="R55" s="118">
        <v>17.649999999999999</v>
      </c>
      <c r="S55" s="119">
        <v>18.649999999999999</v>
      </c>
      <c r="T55" s="120">
        <v>5.3619302949061663E-2</v>
      </c>
      <c r="U55" s="120">
        <v>0.9463806970509383</v>
      </c>
      <c r="V55" s="113"/>
      <c r="W55" s="117" t="s">
        <v>64</v>
      </c>
      <c r="X55" s="118">
        <v>179.745</v>
      </c>
      <c r="Y55" s="118">
        <v>725.65000000000009</v>
      </c>
      <c r="Z55" s="119">
        <v>905.3950000000001</v>
      </c>
      <c r="AA55" s="120">
        <v>0.19852660993268131</v>
      </c>
      <c r="AB55" s="120">
        <v>0.80147339006731866</v>
      </c>
    </row>
    <row r="56" spans="2:28" customFormat="1" ht="15" customHeight="1">
      <c r="B56" s="117" t="s">
        <v>65</v>
      </c>
      <c r="C56" s="118">
        <v>6.5</v>
      </c>
      <c r="D56" s="118">
        <v>21.5</v>
      </c>
      <c r="E56" s="119">
        <v>28</v>
      </c>
      <c r="F56" s="120">
        <v>0.23214285714285715</v>
      </c>
      <c r="G56" s="120">
        <v>0.7678571428571429</v>
      </c>
      <c r="H56" s="115"/>
      <c r="I56" s="117" t="s">
        <v>65</v>
      </c>
      <c r="J56" s="118">
        <v>0</v>
      </c>
      <c r="K56" s="118">
        <v>9.6</v>
      </c>
      <c r="L56" s="119">
        <v>9.6</v>
      </c>
      <c r="M56" s="120">
        <v>0</v>
      </c>
      <c r="N56" s="120">
        <v>1</v>
      </c>
      <c r="O56" s="113"/>
      <c r="P56" s="117" t="s">
        <v>65</v>
      </c>
      <c r="Q56" s="118">
        <v>4</v>
      </c>
      <c r="R56" s="118">
        <v>41.7</v>
      </c>
      <c r="S56" s="119">
        <v>45.7</v>
      </c>
      <c r="T56" s="120">
        <v>8.7527352297592995E-2</v>
      </c>
      <c r="U56" s="120">
        <v>0.91247264770240699</v>
      </c>
      <c r="V56" s="113"/>
      <c r="W56" s="117" t="s">
        <v>65</v>
      </c>
      <c r="X56" s="118">
        <v>311.06000000000006</v>
      </c>
      <c r="Y56" s="118">
        <v>802.86000000000013</v>
      </c>
      <c r="Z56" s="119">
        <v>1113.92</v>
      </c>
      <c r="AA56" s="120">
        <v>0.27924806090203969</v>
      </c>
      <c r="AB56" s="120">
        <v>0.72075193909796043</v>
      </c>
    </row>
    <row r="57" spans="2:28" ht="25" customHeight="1"/>
    <row r="58" spans="2:28" ht="15" customHeight="1">
      <c r="B58" s="109" t="s">
        <v>159</v>
      </c>
      <c r="D58" s="20"/>
    </row>
    <row r="59" spans="2:28" s="36" customFormat="1">
      <c r="B59" s="110" t="s">
        <v>160</v>
      </c>
      <c r="C59" s="111"/>
      <c r="D59" s="11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</row>
  </sheetData>
  <sheetProtection formatCells="0" formatColumns="0" formatRows="0" insertColumns="0" insertRows="0" insertHyperlinks="0" deleteColumns="0" deleteRows="0" sort="0" autoFilter="0" pivotTables="0"/>
  <mergeCells count="42">
    <mergeCell ref="G5:AB6"/>
    <mergeCell ref="B49:G49"/>
    <mergeCell ref="I49:N49"/>
    <mergeCell ref="P49:U49"/>
    <mergeCell ref="W49:AB49"/>
    <mergeCell ref="B31:G31"/>
    <mergeCell ref="I31:N31"/>
    <mergeCell ref="P31:U31"/>
    <mergeCell ref="W31:AB31"/>
    <mergeCell ref="B40:G40"/>
    <mergeCell ref="I40:N40"/>
    <mergeCell ref="P40:U40"/>
    <mergeCell ref="W40:AB40"/>
    <mergeCell ref="B13:G13"/>
    <mergeCell ref="I13:N13"/>
    <mergeCell ref="G7:AB8"/>
    <mergeCell ref="B50:B51"/>
    <mergeCell ref="I50:I51"/>
    <mergeCell ref="P50:P51"/>
    <mergeCell ref="W50:W51"/>
    <mergeCell ref="B23:B24"/>
    <mergeCell ref="I23:I24"/>
    <mergeCell ref="P23:P24"/>
    <mergeCell ref="W23:W24"/>
    <mergeCell ref="B32:B33"/>
    <mergeCell ref="I32:I33"/>
    <mergeCell ref="P32:P33"/>
    <mergeCell ref="W32:W33"/>
    <mergeCell ref="B41:B42"/>
    <mergeCell ref="I41:I42"/>
    <mergeCell ref="P41:P42"/>
    <mergeCell ref="W41:W42"/>
    <mergeCell ref="P13:U13"/>
    <mergeCell ref="W13:AB13"/>
    <mergeCell ref="B22:G22"/>
    <mergeCell ref="I22:N22"/>
    <mergeCell ref="P22:U22"/>
    <mergeCell ref="W22:AB22"/>
    <mergeCell ref="B14:B15"/>
    <mergeCell ref="I14:I15"/>
    <mergeCell ref="P14:P15"/>
    <mergeCell ref="W14:W15"/>
  </mergeCells>
  <pageMargins left="0.7" right="0.7" top="0.75" bottom="0.75" header="0.3" footer="0.3"/>
  <pageSetup paperSize="9"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866CA-B5F4-4D5C-8F32-C284A10DDC6A}">
  <sheetPr>
    <tabColor rgb="FFC92274"/>
    <pageSetUpPr fitToPage="1"/>
  </sheetPr>
  <dimension ref="B1:Q38"/>
  <sheetViews>
    <sheetView showGridLines="0" zoomScale="120" zoomScaleNormal="120" workbookViewId="0"/>
  </sheetViews>
  <sheetFormatPr baseColWidth="10" defaultColWidth="53.6640625" defaultRowHeight="16"/>
  <cols>
    <col min="1" max="1" width="5.83203125" style="4" customWidth="1"/>
    <col min="2" max="2" width="51.6640625" style="4" customWidth="1"/>
    <col min="3" max="4" width="10.6640625" style="8" customWidth="1"/>
    <col min="5" max="5" width="5.33203125" style="4" customWidth="1"/>
    <col min="6" max="6" width="10.6640625" style="4" customWidth="1"/>
    <col min="7" max="7" width="12" style="20" bestFit="1" customWidth="1"/>
    <col min="8" max="8" width="15.33203125" style="20" bestFit="1" customWidth="1"/>
    <col min="9" max="9" width="10.6640625" style="20" customWidth="1"/>
    <col min="10" max="10" width="12" style="20" bestFit="1" customWidth="1"/>
    <col min="11" max="11" width="15.33203125" style="20" bestFit="1" customWidth="1"/>
    <col min="12" max="12" width="5.33203125" style="4" customWidth="1"/>
    <col min="13" max="13" width="16.33203125" style="4" customWidth="1"/>
    <col min="14" max="14" width="17" style="4" bestFit="1" customWidth="1"/>
    <col min="15" max="15" width="5.33203125" style="4" customWidth="1"/>
    <col min="16" max="16" width="16.33203125" style="4" customWidth="1"/>
    <col min="17" max="17" width="17" style="4" bestFit="1" customWidth="1"/>
    <col min="18" max="227" width="53.6640625" style="4"/>
    <col min="228" max="228" width="27.6640625" style="4" bestFit="1" customWidth="1"/>
    <col min="229" max="240" width="12.33203125" style="4" bestFit="1" customWidth="1"/>
    <col min="241" max="483" width="53.6640625" style="4"/>
    <col min="484" max="484" width="27.6640625" style="4" bestFit="1" customWidth="1"/>
    <col min="485" max="496" width="12.33203125" style="4" bestFit="1" customWidth="1"/>
    <col min="497" max="739" width="53.6640625" style="4"/>
    <col min="740" max="740" width="27.6640625" style="4" bestFit="1" customWidth="1"/>
    <col min="741" max="752" width="12.33203125" style="4" bestFit="1" customWidth="1"/>
    <col min="753" max="995" width="53.6640625" style="4"/>
    <col min="996" max="996" width="27.6640625" style="4" bestFit="1" customWidth="1"/>
    <col min="997" max="1008" width="12.33203125" style="4" bestFit="1" customWidth="1"/>
    <col min="1009" max="1251" width="53.6640625" style="4"/>
    <col min="1252" max="1252" width="27.6640625" style="4" bestFit="1" customWidth="1"/>
    <col min="1253" max="1264" width="12.33203125" style="4" bestFit="1" customWidth="1"/>
    <col min="1265" max="1507" width="53.6640625" style="4"/>
    <col min="1508" max="1508" width="27.6640625" style="4" bestFit="1" customWidth="1"/>
    <col min="1509" max="1520" width="12.33203125" style="4" bestFit="1" customWidth="1"/>
    <col min="1521" max="1763" width="53.6640625" style="4"/>
    <col min="1764" max="1764" width="27.6640625" style="4" bestFit="1" customWidth="1"/>
    <col min="1765" max="1776" width="12.33203125" style="4" bestFit="1" customWidth="1"/>
    <col min="1777" max="2019" width="53.6640625" style="4"/>
    <col min="2020" max="2020" width="27.6640625" style="4" bestFit="1" customWidth="1"/>
    <col min="2021" max="2032" width="12.33203125" style="4" bestFit="1" customWidth="1"/>
    <col min="2033" max="2275" width="53.6640625" style="4"/>
    <col min="2276" max="2276" width="27.6640625" style="4" bestFit="1" customWidth="1"/>
    <col min="2277" max="2288" width="12.33203125" style="4" bestFit="1" customWidth="1"/>
    <col min="2289" max="2531" width="53.6640625" style="4"/>
    <col min="2532" max="2532" width="27.6640625" style="4" bestFit="1" customWidth="1"/>
    <col min="2533" max="2544" width="12.33203125" style="4" bestFit="1" customWidth="1"/>
    <col min="2545" max="2787" width="53.6640625" style="4"/>
    <col min="2788" max="2788" width="27.6640625" style="4" bestFit="1" customWidth="1"/>
    <col min="2789" max="2800" width="12.33203125" style="4" bestFit="1" customWidth="1"/>
    <col min="2801" max="3043" width="53.6640625" style="4"/>
    <col min="3044" max="3044" width="27.6640625" style="4" bestFit="1" customWidth="1"/>
    <col min="3045" max="3056" width="12.33203125" style="4" bestFit="1" customWidth="1"/>
    <col min="3057" max="3299" width="53.6640625" style="4"/>
    <col min="3300" max="3300" width="27.6640625" style="4" bestFit="1" customWidth="1"/>
    <col min="3301" max="3312" width="12.33203125" style="4" bestFit="1" customWidth="1"/>
    <col min="3313" max="3555" width="53.6640625" style="4"/>
    <col min="3556" max="3556" width="27.6640625" style="4" bestFit="1" customWidth="1"/>
    <col min="3557" max="3568" width="12.33203125" style="4" bestFit="1" customWidth="1"/>
    <col min="3569" max="3811" width="53.6640625" style="4"/>
    <col min="3812" max="3812" width="27.6640625" style="4" bestFit="1" customWidth="1"/>
    <col min="3813" max="3824" width="12.33203125" style="4" bestFit="1" customWidth="1"/>
    <col min="3825" max="4067" width="53.6640625" style="4"/>
    <col min="4068" max="4068" width="27.6640625" style="4" bestFit="1" customWidth="1"/>
    <col min="4069" max="4080" width="12.33203125" style="4" bestFit="1" customWidth="1"/>
    <col min="4081" max="4323" width="53.6640625" style="4"/>
    <col min="4324" max="4324" width="27.6640625" style="4" bestFit="1" customWidth="1"/>
    <col min="4325" max="4336" width="12.33203125" style="4" bestFit="1" customWidth="1"/>
    <col min="4337" max="4579" width="53.6640625" style="4"/>
    <col min="4580" max="4580" width="27.6640625" style="4" bestFit="1" customWidth="1"/>
    <col min="4581" max="4592" width="12.33203125" style="4" bestFit="1" customWidth="1"/>
    <col min="4593" max="4835" width="53.6640625" style="4"/>
    <col min="4836" max="4836" width="27.6640625" style="4" bestFit="1" customWidth="1"/>
    <col min="4837" max="4848" width="12.33203125" style="4" bestFit="1" customWidth="1"/>
    <col min="4849" max="5091" width="53.6640625" style="4"/>
    <col min="5092" max="5092" width="27.6640625" style="4" bestFit="1" customWidth="1"/>
    <col min="5093" max="5104" width="12.33203125" style="4" bestFit="1" customWidth="1"/>
    <col min="5105" max="5347" width="53.6640625" style="4"/>
    <col min="5348" max="5348" width="27.6640625" style="4" bestFit="1" customWidth="1"/>
    <col min="5349" max="5360" width="12.33203125" style="4" bestFit="1" customWidth="1"/>
    <col min="5361" max="5603" width="53.6640625" style="4"/>
    <col min="5604" max="5604" width="27.6640625" style="4" bestFit="1" customWidth="1"/>
    <col min="5605" max="5616" width="12.33203125" style="4" bestFit="1" customWidth="1"/>
    <col min="5617" max="5859" width="53.6640625" style="4"/>
    <col min="5860" max="5860" width="27.6640625" style="4" bestFit="1" customWidth="1"/>
    <col min="5861" max="5872" width="12.33203125" style="4" bestFit="1" customWidth="1"/>
    <col min="5873" max="6115" width="53.6640625" style="4"/>
    <col min="6116" max="6116" width="27.6640625" style="4" bestFit="1" customWidth="1"/>
    <col min="6117" max="6128" width="12.33203125" style="4" bestFit="1" customWidth="1"/>
    <col min="6129" max="6371" width="53.6640625" style="4"/>
    <col min="6372" max="6372" width="27.6640625" style="4" bestFit="1" customWidth="1"/>
    <col min="6373" max="6384" width="12.33203125" style="4" bestFit="1" customWidth="1"/>
    <col min="6385" max="6627" width="53.6640625" style="4"/>
    <col min="6628" max="6628" width="27.6640625" style="4" bestFit="1" customWidth="1"/>
    <col min="6629" max="6640" width="12.33203125" style="4" bestFit="1" customWidth="1"/>
    <col min="6641" max="6883" width="53.6640625" style="4"/>
    <col min="6884" max="6884" width="27.6640625" style="4" bestFit="1" customWidth="1"/>
    <col min="6885" max="6896" width="12.33203125" style="4" bestFit="1" customWidth="1"/>
    <col min="6897" max="7139" width="53.6640625" style="4"/>
    <col min="7140" max="7140" width="27.6640625" style="4" bestFit="1" customWidth="1"/>
    <col min="7141" max="7152" width="12.33203125" style="4" bestFit="1" customWidth="1"/>
    <col min="7153" max="7395" width="53.6640625" style="4"/>
    <col min="7396" max="7396" width="27.6640625" style="4" bestFit="1" customWidth="1"/>
    <col min="7397" max="7408" width="12.33203125" style="4" bestFit="1" customWidth="1"/>
    <col min="7409" max="7651" width="53.6640625" style="4"/>
    <col min="7652" max="7652" width="27.6640625" style="4" bestFit="1" customWidth="1"/>
    <col min="7653" max="7664" width="12.33203125" style="4" bestFit="1" customWidth="1"/>
    <col min="7665" max="7907" width="53.6640625" style="4"/>
    <col min="7908" max="7908" width="27.6640625" style="4" bestFit="1" customWidth="1"/>
    <col min="7909" max="7920" width="12.33203125" style="4" bestFit="1" customWidth="1"/>
    <col min="7921" max="8163" width="53.6640625" style="4"/>
    <col min="8164" max="8164" width="27.6640625" style="4" bestFit="1" customWidth="1"/>
    <col min="8165" max="8176" width="12.33203125" style="4" bestFit="1" customWidth="1"/>
    <col min="8177" max="8419" width="53.6640625" style="4"/>
    <col min="8420" max="8420" width="27.6640625" style="4" bestFit="1" customWidth="1"/>
    <col min="8421" max="8432" width="12.33203125" style="4" bestFit="1" customWidth="1"/>
    <col min="8433" max="8675" width="53.6640625" style="4"/>
    <col min="8676" max="8676" width="27.6640625" style="4" bestFit="1" customWidth="1"/>
    <col min="8677" max="8688" width="12.33203125" style="4" bestFit="1" customWidth="1"/>
    <col min="8689" max="8931" width="53.6640625" style="4"/>
    <col min="8932" max="8932" width="27.6640625" style="4" bestFit="1" customWidth="1"/>
    <col min="8933" max="8944" width="12.33203125" style="4" bestFit="1" customWidth="1"/>
    <col min="8945" max="9187" width="53.6640625" style="4"/>
    <col min="9188" max="9188" width="27.6640625" style="4" bestFit="1" customWidth="1"/>
    <col min="9189" max="9200" width="12.33203125" style="4" bestFit="1" customWidth="1"/>
    <col min="9201" max="9443" width="53.6640625" style="4"/>
    <col min="9444" max="9444" width="27.6640625" style="4" bestFit="1" customWidth="1"/>
    <col min="9445" max="9456" width="12.33203125" style="4" bestFit="1" customWidth="1"/>
    <col min="9457" max="9699" width="53.6640625" style="4"/>
    <col min="9700" max="9700" width="27.6640625" style="4" bestFit="1" customWidth="1"/>
    <col min="9701" max="9712" width="12.33203125" style="4" bestFit="1" customWidth="1"/>
    <col min="9713" max="9955" width="53.6640625" style="4"/>
    <col min="9956" max="9956" width="27.6640625" style="4" bestFit="1" customWidth="1"/>
    <col min="9957" max="9968" width="12.33203125" style="4" bestFit="1" customWidth="1"/>
    <col min="9969" max="10211" width="53.6640625" style="4"/>
    <col min="10212" max="10212" width="27.6640625" style="4" bestFit="1" customWidth="1"/>
    <col min="10213" max="10224" width="12.33203125" style="4" bestFit="1" customWidth="1"/>
    <col min="10225" max="10467" width="53.6640625" style="4"/>
    <col min="10468" max="10468" width="27.6640625" style="4" bestFit="1" customWidth="1"/>
    <col min="10469" max="10480" width="12.33203125" style="4" bestFit="1" customWidth="1"/>
    <col min="10481" max="10723" width="53.6640625" style="4"/>
    <col min="10724" max="10724" width="27.6640625" style="4" bestFit="1" customWidth="1"/>
    <col min="10725" max="10736" width="12.33203125" style="4" bestFit="1" customWidth="1"/>
    <col min="10737" max="10979" width="53.6640625" style="4"/>
    <col min="10980" max="10980" width="27.6640625" style="4" bestFit="1" customWidth="1"/>
    <col min="10981" max="10992" width="12.33203125" style="4" bestFit="1" customWidth="1"/>
    <col min="10993" max="11235" width="53.6640625" style="4"/>
    <col min="11236" max="11236" width="27.6640625" style="4" bestFit="1" customWidth="1"/>
    <col min="11237" max="11248" width="12.33203125" style="4" bestFit="1" customWidth="1"/>
    <col min="11249" max="11491" width="53.6640625" style="4"/>
    <col min="11492" max="11492" width="27.6640625" style="4" bestFit="1" customWidth="1"/>
    <col min="11493" max="11504" width="12.33203125" style="4" bestFit="1" customWidth="1"/>
    <col min="11505" max="11747" width="53.6640625" style="4"/>
    <col min="11748" max="11748" width="27.6640625" style="4" bestFit="1" customWidth="1"/>
    <col min="11749" max="11760" width="12.33203125" style="4" bestFit="1" customWidth="1"/>
    <col min="11761" max="12003" width="53.6640625" style="4"/>
    <col min="12004" max="12004" width="27.6640625" style="4" bestFit="1" customWidth="1"/>
    <col min="12005" max="12016" width="12.33203125" style="4" bestFit="1" customWidth="1"/>
    <col min="12017" max="12259" width="53.6640625" style="4"/>
    <col min="12260" max="12260" width="27.6640625" style="4" bestFit="1" customWidth="1"/>
    <col min="12261" max="12272" width="12.33203125" style="4" bestFit="1" customWidth="1"/>
    <col min="12273" max="12515" width="53.6640625" style="4"/>
    <col min="12516" max="12516" width="27.6640625" style="4" bestFit="1" customWidth="1"/>
    <col min="12517" max="12528" width="12.33203125" style="4" bestFit="1" customWidth="1"/>
    <col min="12529" max="12771" width="53.6640625" style="4"/>
    <col min="12772" max="12772" width="27.6640625" style="4" bestFit="1" customWidth="1"/>
    <col min="12773" max="12784" width="12.33203125" style="4" bestFit="1" customWidth="1"/>
    <col min="12785" max="13027" width="53.6640625" style="4"/>
    <col min="13028" max="13028" width="27.6640625" style="4" bestFit="1" customWidth="1"/>
    <col min="13029" max="13040" width="12.33203125" style="4" bestFit="1" customWidth="1"/>
    <col min="13041" max="13283" width="53.6640625" style="4"/>
    <col min="13284" max="13284" width="27.6640625" style="4" bestFit="1" customWidth="1"/>
    <col min="13285" max="13296" width="12.33203125" style="4" bestFit="1" customWidth="1"/>
    <col min="13297" max="13539" width="53.6640625" style="4"/>
    <col min="13540" max="13540" width="27.6640625" style="4" bestFit="1" customWidth="1"/>
    <col min="13541" max="13552" width="12.33203125" style="4" bestFit="1" customWidth="1"/>
    <col min="13553" max="13795" width="53.6640625" style="4"/>
    <col min="13796" max="13796" width="27.6640625" style="4" bestFit="1" customWidth="1"/>
    <col min="13797" max="13808" width="12.33203125" style="4" bestFit="1" customWidth="1"/>
    <col min="13809" max="14051" width="53.6640625" style="4"/>
    <col min="14052" max="14052" width="27.6640625" style="4" bestFit="1" customWidth="1"/>
    <col min="14053" max="14064" width="12.33203125" style="4" bestFit="1" customWidth="1"/>
    <col min="14065" max="14307" width="53.6640625" style="4"/>
    <col min="14308" max="14308" width="27.6640625" style="4" bestFit="1" customWidth="1"/>
    <col min="14309" max="14320" width="12.33203125" style="4" bestFit="1" customWidth="1"/>
    <col min="14321" max="14563" width="53.6640625" style="4"/>
    <col min="14564" max="14564" width="27.6640625" style="4" bestFit="1" customWidth="1"/>
    <col min="14565" max="14576" width="12.33203125" style="4" bestFit="1" customWidth="1"/>
    <col min="14577" max="14819" width="53.6640625" style="4"/>
    <col min="14820" max="14820" width="27.6640625" style="4" bestFit="1" customWidth="1"/>
    <col min="14821" max="14832" width="12.33203125" style="4" bestFit="1" customWidth="1"/>
    <col min="14833" max="15075" width="53.6640625" style="4"/>
    <col min="15076" max="15076" width="27.6640625" style="4" bestFit="1" customWidth="1"/>
    <col min="15077" max="15088" width="12.33203125" style="4" bestFit="1" customWidth="1"/>
    <col min="15089" max="15331" width="53.6640625" style="4"/>
    <col min="15332" max="15332" width="27.6640625" style="4" bestFit="1" customWidth="1"/>
    <col min="15333" max="15344" width="12.33203125" style="4" bestFit="1" customWidth="1"/>
    <col min="15345" max="15587" width="53.6640625" style="4"/>
    <col min="15588" max="15588" width="27.6640625" style="4" bestFit="1" customWidth="1"/>
    <col min="15589" max="15600" width="12.33203125" style="4" bestFit="1" customWidth="1"/>
    <col min="15601" max="15843" width="53.6640625" style="4"/>
    <col min="15844" max="15844" width="27.6640625" style="4" bestFit="1" customWidth="1"/>
    <col min="15845" max="15856" width="12.33203125" style="4" bestFit="1" customWidth="1"/>
    <col min="15857" max="16099" width="53.6640625" style="4"/>
    <col min="16100" max="16100" width="27.6640625" style="4" bestFit="1" customWidth="1"/>
    <col min="16101" max="16112" width="12.33203125" style="4" bestFit="1" customWidth="1"/>
    <col min="16113" max="16384" width="53.6640625" style="4"/>
  </cols>
  <sheetData>
    <row r="1" spans="2:17" ht="15" customHeight="1"/>
    <row r="2" spans="2:17" ht="15" customHeight="1"/>
    <row r="3" spans="2:17" ht="15" customHeight="1"/>
    <row r="4" spans="2:17" ht="15" customHeight="1"/>
    <row r="5" spans="2:17" ht="15" customHeight="1">
      <c r="C5" s="144" t="s">
        <v>103</v>
      </c>
      <c r="D5" s="150"/>
      <c r="E5" s="150"/>
      <c r="F5" s="150"/>
      <c r="G5" s="150"/>
      <c r="H5" s="150"/>
      <c r="I5" s="150"/>
      <c r="J5" s="150"/>
      <c r="K5" s="145"/>
    </row>
    <row r="6" spans="2:17" ht="15" customHeight="1">
      <c r="C6" s="146"/>
      <c r="D6" s="151"/>
      <c r="E6" s="151"/>
      <c r="F6" s="151"/>
      <c r="G6" s="151"/>
      <c r="H6" s="151"/>
      <c r="I6" s="151"/>
      <c r="J6" s="151"/>
      <c r="K6" s="147"/>
    </row>
    <row r="7" spans="2:17" ht="15" customHeight="1">
      <c r="C7" s="146" t="s">
        <v>104</v>
      </c>
      <c r="D7" s="151"/>
      <c r="E7" s="151"/>
      <c r="F7" s="151"/>
      <c r="G7" s="151"/>
      <c r="H7" s="151"/>
      <c r="I7" s="151"/>
      <c r="J7" s="151"/>
      <c r="K7" s="147"/>
    </row>
    <row r="8" spans="2:17" ht="15" customHeight="1">
      <c r="C8" s="148"/>
      <c r="D8" s="152"/>
      <c r="E8" s="152"/>
      <c r="F8" s="152"/>
      <c r="G8" s="152"/>
      <c r="H8" s="152"/>
      <c r="I8" s="152"/>
      <c r="J8" s="152"/>
      <c r="K8" s="149"/>
    </row>
    <row r="9" spans="2:17" s="3" customFormat="1" ht="15" customHeight="1">
      <c r="C9" s="154"/>
      <c r="D9" s="154"/>
      <c r="G9" s="21"/>
      <c r="H9" s="21"/>
      <c r="I9" s="21"/>
      <c r="J9" s="21"/>
      <c r="K9" s="21"/>
    </row>
    <row r="10" spans="2:17" s="3" customFormat="1" ht="25" customHeight="1">
      <c r="C10" s="17"/>
      <c r="D10" s="17"/>
      <c r="E10" s="49"/>
      <c r="F10" s="49"/>
      <c r="G10" s="21"/>
      <c r="H10" s="21"/>
      <c r="I10" s="21"/>
      <c r="J10" s="21"/>
      <c r="K10" s="21"/>
    </row>
    <row r="11" spans="2:17" s="3" customFormat="1" ht="17" customHeight="1">
      <c r="C11" s="17"/>
      <c r="D11" s="17"/>
      <c r="E11" s="49"/>
      <c r="F11" s="163" t="s">
        <v>48</v>
      </c>
      <c r="G11" s="172"/>
      <c r="H11" s="164"/>
      <c r="I11" s="169" t="s">
        <v>49</v>
      </c>
      <c r="J11" s="170"/>
      <c r="K11" s="171"/>
      <c r="M11" s="163" t="s">
        <v>105</v>
      </c>
      <c r="N11" s="164"/>
      <c r="O11" s="94"/>
      <c r="P11" s="142" t="s">
        <v>106</v>
      </c>
      <c r="Q11" s="142"/>
    </row>
    <row r="12" spans="2:17" s="3" customFormat="1" ht="17" customHeight="1">
      <c r="C12" s="17"/>
      <c r="D12" s="17"/>
      <c r="E12" s="49"/>
      <c r="F12" s="161" t="s">
        <v>51</v>
      </c>
      <c r="G12" s="168"/>
      <c r="H12" s="162"/>
      <c r="I12" s="165" t="s">
        <v>52</v>
      </c>
      <c r="J12" s="166"/>
      <c r="K12" s="167"/>
      <c r="M12" s="161" t="s">
        <v>107</v>
      </c>
      <c r="N12" s="162"/>
      <c r="O12" s="94"/>
      <c r="P12" s="161" t="s">
        <v>108</v>
      </c>
      <c r="Q12" s="162"/>
    </row>
    <row r="13" spans="2:17" s="8" customFormat="1" ht="17">
      <c r="B13" s="80" t="s">
        <v>109</v>
      </c>
      <c r="C13" s="80" t="s">
        <v>110</v>
      </c>
      <c r="D13" s="80" t="s">
        <v>106</v>
      </c>
      <c r="E13" s="31"/>
      <c r="F13" s="122" t="s">
        <v>111</v>
      </c>
      <c r="G13" s="123" t="s">
        <v>105</v>
      </c>
      <c r="H13" s="123" t="s">
        <v>106</v>
      </c>
      <c r="I13" s="122" t="s">
        <v>111</v>
      </c>
      <c r="J13" s="123" t="s">
        <v>105</v>
      </c>
      <c r="K13" s="123" t="s">
        <v>106</v>
      </c>
      <c r="M13" s="122" t="s">
        <v>48</v>
      </c>
      <c r="N13" s="122" t="s">
        <v>49</v>
      </c>
      <c r="O13" s="95"/>
      <c r="P13" s="127" t="s">
        <v>48</v>
      </c>
      <c r="Q13" s="128" t="s">
        <v>49</v>
      </c>
    </row>
    <row r="14" spans="2:17" s="8" customFormat="1" ht="17">
      <c r="B14" s="81" t="s">
        <v>50</v>
      </c>
      <c r="C14" s="81" t="s">
        <v>112</v>
      </c>
      <c r="D14" s="81" t="s">
        <v>108</v>
      </c>
      <c r="E14" s="31"/>
      <c r="F14" s="124" t="s">
        <v>23</v>
      </c>
      <c r="G14" s="125" t="s">
        <v>107</v>
      </c>
      <c r="H14" s="125" t="s">
        <v>108</v>
      </c>
      <c r="I14" s="124" t="s">
        <v>23</v>
      </c>
      <c r="J14" s="125" t="s">
        <v>107</v>
      </c>
      <c r="K14" s="125" t="s">
        <v>108</v>
      </c>
      <c r="M14" s="126" t="s">
        <v>51</v>
      </c>
      <c r="N14" s="126" t="s">
        <v>52</v>
      </c>
      <c r="O14" s="95"/>
      <c r="P14" s="129" t="s">
        <v>51</v>
      </c>
      <c r="Q14" s="130" t="s">
        <v>52</v>
      </c>
    </row>
    <row r="15" spans="2:17" ht="15" customHeight="1">
      <c r="B15" s="14" t="s">
        <v>24</v>
      </c>
      <c r="C15" s="16">
        <v>0.23767098046866533</v>
      </c>
      <c r="D15" s="16">
        <v>0.7623290195313347</v>
      </c>
      <c r="F15" s="76">
        <v>103.92</v>
      </c>
      <c r="G15" s="74">
        <v>0.28868360277136257</v>
      </c>
      <c r="H15" s="77">
        <v>0.71131639722863738</v>
      </c>
      <c r="I15" s="78">
        <v>357.39</v>
      </c>
      <c r="J15" s="75">
        <v>0.22283779624499847</v>
      </c>
      <c r="K15" s="48">
        <v>0.77716220375500156</v>
      </c>
      <c r="M15" s="98">
        <v>6.5032190934512582E-2</v>
      </c>
      <c r="N15" s="98">
        <v>0.17263878953415274</v>
      </c>
      <c r="O15" s="99"/>
      <c r="P15" s="98">
        <v>0.160239318462639</v>
      </c>
      <c r="Q15" s="19">
        <v>0.60208970106869564</v>
      </c>
    </row>
    <row r="16" spans="2:17" ht="15" customHeight="1">
      <c r="B16" s="14" t="s">
        <v>25</v>
      </c>
      <c r="C16" s="16">
        <v>0.26343299184612162</v>
      </c>
      <c r="D16" s="16">
        <v>0.73656700815387821</v>
      </c>
      <c r="F16" s="76">
        <v>16.3</v>
      </c>
      <c r="G16" s="74">
        <v>0.24539877300613497</v>
      </c>
      <c r="H16" s="77">
        <v>0.754601226993865</v>
      </c>
      <c r="I16" s="78">
        <v>127.19</v>
      </c>
      <c r="J16" s="75">
        <v>0.26574416227690856</v>
      </c>
      <c r="K16" s="48">
        <v>0.73425583772309144</v>
      </c>
      <c r="M16" s="98">
        <v>2.7876507073663667E-2</v>
      </c>
      <c r="N16" s="98">
        <v>0.23555648477245797</v>
      </c>
      <c r="O16" s="99"/>
      <c r="P16" s="98">
        <v>8.5720259251515787E-2</v>
      </c>
      <c r="Q16" s="19">
        <v>0.65084674890236249</v>
      </c>
    </row>
    <row r="17" spans="2:17" ht="15" customHeight="1">
      <c r="B17" s="14" t="s">
        <v>26</v>
      </c>
      <c r="C17" s="16">
        <v>0.23104932141674944</v>
      </c>
      <c r="D17" s="16">
        <v>0.76895067858325061</v>
      </c>
      <c r="F17" s="76">
        <v>32.25</v>
      </c>
      <c r="G17" s="74">
        <v>0.18604651162790697</v>
      </c>
      <c r="H17" s="77">
        <v>0.81395348837209303</v>
      </c>
      <c r="I17" s="78">
        <v>118.79999999999998</v>
      </c>
      <c r="J17" s="75">
        <v>0.2432659932659933</v>
      </c>
      <c r="K17" s="48">
        <v>0.75673400673400681</v>
      </c>
      <c r="M17" s="98">
        <v>3.9721946375372401E-2</v>
      </c>
      <c r="N17" s="98">
        <v>0.19132737504137703</v>
      </c>
      <c r="O17" s="99"/>
      <c r="P17" s="98">
        <v>0.17378351539225423</v>
      </c>
      <c r="Q17" s="19">
        <v>0.59516716319099638</v>
      </c>
    </row>
    <row r="18" spans="2:17" ht="15" customHeight="1">
      <c r="B18" s="14" t="s">
        <v>27</v>
      </c>
      <c r="C18" s="16">
        <v>0.33968632780346597</v>
      </c>
      <c r="D18" s="16">
        <v>0.66031367219653403</v>
      </c>
      <c r="F18" s="76">
        <v>570.79</v>
      </c>
      <c r="G18" s="74">
        <v>0.44949981604442968</v>
      </c>
      <c r="H18" s="77">
        <v>0.55050018395557032</v>
      </c>
      <c r="I18" s="78">
        <v>1239.3800000000001</v>
      </c>
      <c r="J18" s="75">
        <v>0.2891122980845261</v>
      </c>
      <c r="K18" s="48">
        <v>0.7108877019154739</v>
      </c>
      <c r="M18" s="98">
        <v>0.14173806880016793</v>
      </c>
      <c r="N18" s="98">
        <v>0.19794825900329802</v>
      </c>
      <c r="O18" s="99"/>
      <c r="P18" s="98">
        <v>0.17358590629609372</v>
      </c>
      <c r="Q18" s="19">
        <v>0.48672776590044031</v>
      </c>
    </row>
    <row r="19" spans="2:17" ht="15" customHeight="1">
      <c r="B19" s="14" t="s">
        <v>28</v>
      </c>
      <c r="C19" s="16">
        <v>0.2099423868312757</v>
      </c>
      <c r="D19" s="16">
        <v>0.79005761316872436</v>
      </c>
      <c r="F19" s="76">
        <v>22.5</v>
      </c>
      <c r="G19" s="74">
        <v>8.8888888888888892E-2</v>
      </c>
      <c r="H19" s="77">
        <v>0.91111111111111109</v>
      </c>
      <c r="I19" s="78">
        <v>281.25</v>
      </c>
      <c r="J19" s="75">
        <v>0.21962666666666666</v>
      </c>
      <c r="K19" s="48">
        <v>0.78037333333333336</v>
      </c>
      <c r="M19" s="98">
        <v>6.5843621399176953E-3</v>
      </c>
      <c r="N19" s="98">
        <v>0.20335802469135802</v>
      </c>
      <c r="O19" s="99"/>
      <c r="P19" s="98">
        <v>6.7489711934156385E-2</v>
      </c>
      <c r="Q19" s="19">
        <v>0.72256790123456793</v>
      </c>
    </row>
    <row r="20" spans="2:17" ht="15" customHeight="1">
      <c r="B20" s="14" t="s">
        <v>29</v>
      </c>
      <c r="C20" s="16">
        <v>0.16477330877085253</v>
      </c>
      <c r="D20" s="16">
        <v>0.8352266912291475</v>
      </c>
      <c r="F20" s="76">
        <v>18.75</v>
      </c>
      <c r="G20" s="74">
        <v>0.20266666666666666</v>
      </c>
      <c r="H20" s="77">
        <v>0.79733333333333334</v>
      </c>
      <c r="I20" s="78">
        <v>176.67</v>
      </c>
      <c r="J20" s="75">
        <v>0.16075168393049188</v>
      </c>
      <c r="K20" s="48">
        <v>0.83924831606950812</v>
      </c>
      <c r="M20" s="98">
        <v>1.9445297308361482E-2</v>
      </c>
      <c r="N20" s="98">
        <v>0.14532801146249108</v>
      </c>
      <c r="O20" s="99"/>
      <c r="P20" s="98">
        <v>7.6501893357895825E-2</v>
      </c>
      <c r="Q20" s="19">
        <v>0.75872479787125169</v>
      </c>
    </row>
    <row r="21" spans="2:17" ht="15" customHeight="1">
      <c r="B21" s="14" t="s">
        <v>30</v>
      </c>
      <c r="C21" s="16">
        <v>0.22871816308859097</v>
      </c>
      <c r="D21" s="16">
        <v>0.77128183691140917</v>
      </c>
      <c r="F21" s="76">
        <v>25.6</v>
      </c>
      <c r="G21" s="74">
        <v>0.2734375</v>
      </c>
      <c r="H21" s="77">
        <v>0.7265625</v>
      </c>
      <c r="I21" s="78">
        <v>309.31</v>
      </c>
      <c r="J21" s="75">
        <v>0.22501697326306938</v>
      </c>
      <c r="K21" s="48">
        <v>0.77498302673693065</v>
      </c>
      <c r="M21" s="98">
        <v>2.090113761906184E-2</v>
      </c>
      <c r="N21" s="98">
        <v>0.20781702546952913</v>
      </c>
      <c r="O21" s="99"/>
      <c r="P21" s="98">
        <v>5.5537308530650038E-2</v>
      </c>
      <c r="Q21" s="19">
        <v>0.71574452838075908</v>
      </c>
    </row>
    <row r="22" spans="2:17" ht="15" customHeight="1">
      <c r="B22" s="14" t="s">
        <v>31</v>
      </c>
      <c r="C22" s="16">
        <v>0.22608695652173916</v>
      </c>
      <c r="D22" s="16">
        <v>0.77391304347826095</v>
      </c>
      <c r="F22" s="76">
        <v>25.6</v>
      </c>
      <c r="G22" s="74">
        <v>0.35546874999999994</v>
      </c>
      <c r="H22" s="77">
        <v>0.64453125</v>
      </c>
      <c r="I22" s="78">
        <v>141.15</v>
      </c>
      <c r="J22" s="75">
        <v>0.20262132483173928</v>
      </c>
      <c r="K22" s="48">
        <v>0.79737867516826066</v>
      </c>
      <c r="M22" s="98">
        <v>5.4572713643178408E-2</v>
      </c>
      <c r="N22" s="98">
        <v>0.17151424287856074</v>
      </c>
      <c r="O22" s="99"/>
      <c r="P22" s="98">
        <v>9.895052473763119E-2</v>
      </c>
      <c r="Q22" s="19">
        <v>0.67496251874062962</v>
      </c>
    </row>
    <row r="23" spans="2:17" ht="15" customHeight="1">
      <c r="B23" s="14" t="s">
        <v>32</v>
      </c>
      <c r="C23" s="16">
        <v>0.32471074822170326</v>
      </c>
      <c r="D23" s="16">
        <v>0.6752892517782968</v>
      </c>
      <c r="F23" s="76">
        <v>94.13</v>
      </c>
      <c r="G23" s="74">
        <v>0.38967385530649101</v>
      </c>
      <c r="H23" s="77">
        <v>0.61032614469350899</v>
      </c>
      <c r="I23" s="78">
        <v>466.79999999999995</v>
      </c>
      <c r="J23" s="75">
        <v>0.31161096829477292</v>
      </c>
      <c r="K23" s="48">
        <v>0.68838903170522714</v>
      </c>
      <c r="M23" s="98">
        <v>6.5391403561941785E-2</v>
      </c>
      <c r="N23" s="98">
        <v>0.25931934465976147</v>
      </c>
      <c r="O23" s="99"/>
      <c r="P23" s="98">
        <v>0.10241919669120925</v>
      </c>
      <c r="Q23" s="19">
        <v>0.57287005508708755</v>
      </c>
    </row>
    <row r="24" spans="2:17" ht="15" customHeight="1">
      <c r="B24" s="14" t="s">
        <v>33</v>
      </c>
      <c r="C24" s="16">
        <v>0.16368286445012792</v>
      </c>
      <c r="D24" s="16">
        <v>0.83631713554987208</v>
      </c>
      <c r="F24" s="76">
        <v>38</v>
      </c>
      <c r="G24" s="74">
        <v>0.18421052631578946</v>
      </c>
      <c r="H24" s="77">
        <v>0.81578947368421051</v>
      </c>
      <c r="I24" s="78">
        <v>196.6</v>
      </c>
      <c r="J24" s="75">
        <v>0.15971515768056971</v>
      </c>
      <c r="K24" s="48">
        <v>0.84028484231943024</v>
      </c>
      <c r="M24" s="98">
        <v>2.9838022165387897E-2</v>
      </c>
      <c r="N24" s="98">
        <v>0.13384484228474</v>
      </c>
      <c r="O24" s="99"/>
      <c r="P24" s="98">
        <v>0.13213981244671782</v>
      </c>
      <c r="Q24" s="19">
        <v>0.70417732310315428</v>
      </c>
    </row>
    <row r="25" spans="2:17" ht="15" customHeight="1">
      <c r="B25" s="14" t="s">
        <v>34</v>
      </c>
      <c r="C25" s="16">
        <v>0.26631770110030983</v>
      </c>
      <c r="D25" s="16">
        <v>0.73368229889969028</v>
      </c>
      <c r="F25" s="76">
        <v>9.4</v>
      </c>
      <c r="G25" s="74">
        <v>0.31914893617021273</v>
      </c>
      <c r="H25" s="77">
        <v>0.68085106382978722</v>
      </c>
      <c r="I25" s="78">
        <v>84.21</v>
      </c>
      <c r="J25" s="75">
        <v>0.2604203776273602</v>
      </c>
      <c r="K25" s="48">
        <v>0.73957962237263986</v>
      </c>
      <c r="M25" s="98">
        <v>3.2047858134814665E-2</v>
      </c>
      <c r="N25" s="98">
        <v>0.23426984296549516</v>
      </c>
      <c r="O25" s="99"/>
      <c r="P25" s="98">
        <v>6.8368764020937944E-2</v>
      </c>
      <c r="Q25" s="19">
        <v>0.66531353487875233</v>
      </c>
    </row>
    <row r="26" spans="2:17" ht="15" customHeight="1">
      <c r="B26" s="14" t="s">
        <v>35</v>
      </c>
      <c r="C26" s="16">
        <v>0.36727060766503133</v>
      </c>
      <c r="D26" s="16">
        <v>0.63272939233496872</v>
      </c>
      <c r="F26" s="76">
        <v>148.11000000000001</v>
      </c>
      <c r="G26" s="74">
        <v>0.43548713793801902</v>
      </c>
      <c r="H26" s="77">
        <v>0.56451286206198092</v>
      </c>
      <c r="I26" s="78">
        <v>675.37000000000012</v>
      </c>
      <c r="J26" s="75">
        <v>0.35231058530879361</v>
      </c>
      <c r="K26" s="48">
        <v>0.64768941469120633</v>
      </c>
      <c r="M26" s="98">
        <v>7.8326128139116921E-2</v>
      </c>
      <c r="N26" s="98">
        <v>0.2889444795259144</v>
      </c>
      <c r="O26" s="99"/>
      <c r="P26" s="98">
        <v>0.10153252052265993</v>
      </c>
      <c r="Q26" s="19">
        <v>0.53119687181230879</v>
      </c>
    </row>
    <row r="27" spans="2:17" ht="15" customHeight="1">
      <c r="B27" s="14" t="s">
        <v>36</v>
      </c>
      <c r="C27" s="16">
        <v>0.27738172391445243</v>
      </c>
      <c r="D27" s="16">
        <v>0.72261827608554763</v>
      </c>
      <c r="F27" s="76">
        <v>44.2</v>
      </c>
      <c r="G27" s="74">
        <v>0.54298642533936647</v>
      </c>
      <c r="H27" s="77">
        <v>0.45701357466063341</v>
      </c>
      <c r="I27" s="78">
        <v>341.54999999999995</v>
      </c>
      <c r="J27" s="75">
        <v>0.24300980822719956</v>
      </c>
      <c r="K27" s="48">
        <v>0.75699019177280047</v>
      </c>
      <c r="M27" s="98">
        <v>6.2216461438755678E-2</v>
      </c>
      <c r="N27" s="98">
        <v>0.21516526247569673</v>
      </c>
      <c r="O27" s="99"/>
      <c r="P27" s="98">
        <v>5.2365521710952698E-2</v>
      </c>
      <c r="Q27" s="19">
        <v>0.67025275437459497</v>
      </c>
    </row>
    <row r="28" spans="2:17" ht="15" customHeight="1">
      <c r="B28" s="14" t="s">
        <v>37</v>
      </c>
      <c r="C28" s="16">
        <v>0.39284325165305323</v>
      </c>
      <c r="D28" s="16">
        <v>0.60715674834694666</v>
      </c>
      <c r="F28" s="76">
        <v>31</v>
      </c>
      <c r="G28" s="74">
        <v>0.25806451612903225</v>
      </c>
      <c r="H28" s="77">
        <v>0.74193548387096775</v>
      </c>
      <c r="I28" s="78">
        <v>226.1</v>
      </c>
      <c r="J28" s="75">
        <v>0.41132242370632466</v>
      </c>
      <c r="K28" s="48">
        <v>0.58867757629367534</v>
      </c>
      <c r="M28" s="98">
        <v>3.1116297160637883E-2</v>
      </c>
      <c r="N28" s="98">
        <v>0.36172695449241538</v>
      </c>
      <c r="O28" s="99"/>
      <c r="P28" s="98">
        <v>8.9459354336833913E-2</v>
      </c>
      <c r="Q28" s="19">
        <v>0.51769739401011272</v>
      </c>
    </row>
    <row r="29" spans="2:17" ht="15" customHeight="1">
      <c r="B29" s="14" t="s">
        <v>38</v>
      </c>
      <c r="C29" s="16">
        <v>0.28850077532032975</v>
      </c>
      <c r="D29" s="16">
        <v>0.71149922467967019</v>
      </c>
      <c r="F29" s="76">
        <v>62.9</v>
      </c>
      <c r="G29" s="74">
        <v>0.30047694753577103</v>
      </c>
      <c r="H29" s="77">
        <v>0.69952305246422897</v>
      </c>
      <c r="I29" s="78">
        <v>672.28</v>
      </c>
      <c r="J29" s="75">
        <v>0.28738025822573926</v>
      </c>
      <c r="K29" s="48">
        <v>0.71261974177426068</v>
      </c>
      <c r="M29" s="98">
        <v>2.570798988002938E-2</v>
      </c>
      <c r="N29" s="98">
        <v>0.26279278544030032</v>
      </c>
      <c r="O29" s="99"/>
      <c r="P29" s="98">
        <v>5.9849288609592211E-2</v>
      </c>
      <c r="Q29" s="19">
        <v>0.65164993607007815</v>
      </c>
    </row>
    <row r="30" spans="2:17" ht="15" customHeight="1">
      <c r="B30" s="14" t="s">
        <v>39</v>
      </c>
      <c r="C30" s="16">
        <v>0.30182611691742273</v>
      </c>
      <c r="D30" s="16">
        <v>0.69817388308257722</v>
      </c>
      <c r="F30" s="76">
        <v>92.65</v>
      </c>
      <c r="G30" s="74">
        <v>0.27738801942795466</v>
      </c>
      <c r="H30" s="77">
        <v>0.72261198057204534</v>
      </c>
      <c r="I30" s="78">
        <v>342.7</v>
      </c>
      <c r="J30" s="75">
        <v>0.30843303180624448</v>
      </c>
      <c r="K30" s="48">
        <v>0.69156696819375552</v>
      </c>
      <c r="M30" s="98">
        <v>5.903296198461009E-2</v>
      </c>
      <c r="N30" s="98">
        <v>0.24279315493281267</v>
      </c>
      <c r="O30" s="99"/>
      <c r="P30" s="98">
        <v>0.15378431147352706</v>
      </c>
      <c r="Q30" s="19">
        <v>0.54438957160905022</v>
      </c>
    </row>
    <row r="31" spans="2:17" ht="15" customHeight="1">
      <c r="B31" s="14" t="s">
        <v>40</v>
      </c>
      <c r="C31" s="16">
        <v>0.29432684996688824</v>
      </c>
      <c r="D31" s="16">
        <v>0.70567315003311171</v>
      </c>
      <c r="F31" s="76">
        <v>41.674999999999997</v>
      </c>
      <c r="G31" s="75">
        <v>0.35992801439712058</v>
      </c>
      <c r="H31" s="77">
        <v>0.64007198560287948</v>
      </c>
      <c r="I31" s="78">
        <v>162.18</v>
      </c>
      <c r="J31" s="75">
        <v>0.27746947835738067</v>
      </c>
      <c r="K31" s="48">
        <v>0.72253052164261922</v>
      </c>
      <c r="M31" s="98">
        <v>7.3581712491722059E-2</v>
      </c>
      <c r="N31" s="98">
        <v>0.22074513747516619</v>
      </c>
      <c r="O31" s="99"/>
      <c r="P31" s="98">
        <v>0.13085281204777907</v>
      </c>
      <c r="Q31" s="19">
        <v>0.57482033798533272</v>
      </c>
    </row>
    <row r="32" spans="2:17" ht="15" customHeight="1">
      <c r="B32" s="14" t="s">
        <v>41</v>
      </c>
      <c r="C32" s="16">
        <v>0.31777697174868008</v>
      </c>
      <c r="D32" s="16">
        <v>0.68222302825131997</v>
      </c>
      <c r="F32" s="76">
        <v>23</v>
      </c>
      <c r="G32" s="75">
        <v>0.30434782608695654</v>
      </c>
      <c r="H32" s="77">
        <v>0.69565217391304346</v>
      </c>
      <c r="I32" s="78">
        <v>225.13000000000002</v>
      </c>
      <c r="J32" s="75">
        <v>0.31914893617021273</v>
      </c>
      <c r="K32" s="48">
        <v>0.68085106382978733</v>
      </c>
      <c r="M32" s="98">
        <v>2.8211018417764879E-2</v>
      </c>
      <c r="N32" s="98">
        <v>0.28956595333091517</v>
      </c>
      <c r="O32" s="99"/>
      <c r="P32" s="98">
        <v>6.4482327812034002E-2</v>
      </c>
      <c r="Q32" s="19">
        <v>0.61774070043928597</v>
      </c>
    </row>
    <row r="33" spans="2:17" ht="15" customHeight="1">
      <c r="B33" s="14" t="s">
        <v>42</v>
      </c>
      <c r="C33" s="16">
        <v>0.23574853489611083</v>
      </c>
      <c r="D33" s="16">
        <v>0.76425146510388919</v>
      </c>
      <c r="F33" s="76">
        <v>32</v>
      </c>
      <c r="G33" s="75">
        <v>0.25</v>
      </c>
      <c r="H33" s="77">
        <v>0.75</v>
      </c>
      <c r="I33" s="78">
        <v>193.23999999999998</v>
      </c>
      <c r="J33" s="75">
        <v>0.23338853239494931</v>
      </c>
      <c r="K33" s="48">
        <v>0.76661146760505072</v>
      </c>
      <c r="M33" s="98">
        <v>3.5517670040845321E-2</v>
      </c>
      <c r="N33" s="98">
        <v>0.20023086485526551</v>
      </c>
      <c r="O33" s="99"/>
      <c r="P33" s="98">
        <v>0.10655301012253597</v>
      </c>
      <c r="Q33" s="19">
        <v>0.65769845498135326</v>
      </c>
    </row>
    <row r="34" spans="2:17" s="8" customFormat="1" ht="25.5" customHeight="1">
      <c r="B34" s="10"/>
      <c r="C34" s="10"/>
      <c r="D34" s="10"/>
      <c r="F34" s="71"/>
      <c r="G34" s="72"/>
      <c r="H34" s="72"/>
      <c r="J34" s="72"/>
      <c r="K34" s="72"/>
      <c r="M34" s="34"/>
      <c r="N34" s="34"/>
      <c r="O34" s="96"/>
      <c r="P34" s="34"/>
      <c r="Q34" s="34"/>
    </row>
    <row r="35" spans="2:17" ht="25.5" customHeight="1">
      <c r="B35" s="13" t="s">
        <v>43</v>
      </c>
      <c r="C35" s="37">
        <v>0.3</v>
      </c>
      <c r="D35" s="37">
        <v>0.7</v>
      </c>
      <c r="E35" s="47"/>
      <c r="F35" s="50">
        <f>SUM(F15:F34)</f>
        <v>1432.7750000000001</v>
      </c>
      <c r="G35" s="37">
        <v>0.37</v>
      </c>
      <c r="H35" s="37">
        <v>0.63</v>
      </c>
      <c r="I35" s="51">
        <f>SUM(I15:I33)</f>
        <v>6337.3000000000011</v>
      </c>
      <c r="J35" s="37">
        <v>0.28000000000000003</v>
      </c>
      <c r="K35" s="37">
        <v>0.72</v>
      </c>
      <c r="M35" s="43">
        <v>7.0000000000000007E-2</v>
      </c>
      <c r="N35" s="43">
        <v>0.23</v>
      </c>
      <c r="O35" s="97"/>
      <c r="P35" s="43">
        <v>0.11</v>
      </c>
      <c r="Q35" s="43">
        <v>0.59</v>
      </c>
    </row>
    <row r="36" spans="2:17" ht="25.5" customHeight="1">
      <c r="B36" s="1"/>
      <c r="C36" s="7"/>
      <c r="D36" s="7"/>
    </row>
    <row r="37" spans="2:17" s="36" customFormat="1" ht="16" customHeight="1">
      <c r="B37" s="30" t="s">
        <v>159</v>
      </c>
      <c r="C37" s="45"/>
      <c r="D37" s="45"/>
      <c r="G37" s="52"/>
      <c r="H37" s="33"/>
      <c r="I37" s="33"/>
      <c r="J37" s="33"/>
      <c r="K37" s="33"/>
      <c r="L37" s="33"/>
    </row>
    <row r="38" spans="2:17" ht="16" customHeight="1">
      <c r="B38" s="36" t="s">
        <v>160</v>
      </c>
      <c r="H38" s="33"/>
      <c r="I38" s="33"/>
      <c r="J38" s="33"/>
      <c r="K38" s="33"/>
      <c r="L38" s="33"/>
    </row>
  </sheetData>
  <sheetProtection formatCells="0" formatColumns="0" formatRows="0" insertColumns="0" insertRows="0" insertHyperlinks="0" deleteColumns="0" deleteRows="0" sort="0" autoFilter="0" pivotTables="0"/>
  <mergeCells count="11">
    <mergeCell ref="C5:K6"/>
    <mergeCell ref="C7:K8"/>
    <mergeCell ref="P11:Q11"/>
    <mergeCell ref="M12:N12"/>
    <mergeCell ref="P12:Q12"/>
    <mergeCell ref="M11:N11"/>
    <mergeCell ref="I12:K12"/>
    <mergeCell ref="F12:H12"/>
    <mergeCell ref="I11:K11"/>
    <mergeCell ref="F11:H11"/>
    <mergeCell ref="C9:D9"/>
  </mergeCells>
  <pageMargins left="0.7" right="0.7" top="0.75" bottom="0.75" header="0.3" footer="0.3"/>
  <pageSetup paperSize="9"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A99F7-B754-41F0-B164-D2C4BEF5438E}">
  <sheetPr>
    <tabColor rgb="FFC92274"/>
    <pageSetUpPr fitToPage="1"/>
  </sheetPr>
  <dimension ref="A1:J24"/>
  <sheetViews>
    <sheetView showGridLines="0" zoomScale="140" zoomScaleNormal="140" workbookViewId="0"/>
  </sheetViews>
  <sheetFormatPr baseColWidth="10" defaultColWidth="53.5" defaultRowHeight="13"/>
  <cols>
    <col min="1" max="1" width="5.83203125" style="32" customWidth="1"/>
    <col min="2" max="2" width="41.83203125" style="32" customWidth="1"/>
    <col min="3" max="3" width="11" style="32" bestFit="1" customWidth="1"/>
    <col min="4" max="4" width="11.1640625" style="32" bestFit="1" customWidth="1"/>
    <col min="5" max="5" width="12.83203125" style="53" customWidth="1"/>
    <col min="6" max="6" width="11" style="53" bestFit="1" customWidth="1"/>
    <col min="7" max="7" width="11.1640625" style="34" bestFit="1" customWidth="1"/>
    <col min="8" max="10" width="10.5" style="4" bestFit="1" customWidth="1"/>
    <col min="11" max="217" width="53.5" style="4"/>
    <col min="218" max="218" width="27.5" style="4" bestFit="1" customWidth="1"/>
    <col min="219" max="230" width="12.5" style="4" bestFit="1" customWidth="1"/>
    <col min="231" max="473" width="53.5" style="4"/>
    <col min="474" max="474" width="27.5" style="4" bestFit="1" customWidth="1"/>
    <col min="475" max="486" width="12.5" style="4" bestFit="1" customWidth="1"/>
    <col min="487" max="729" width="53.5" style="4"/>
    <col min="730" max="730" width="27.5" style="4" bestFit="1" customWidth="1"/>
    <col min="731" max="742" width="12.5" style="4" bestFit="1" customWidth="1"/>
    <col min="743" max="985" width="53.5" style="4"/>
    <col min="986" max="986" width="27.5" style="4" bestFit="1" customWidth="1"/>
    <col min="987" max="998" width="12.5" style="4" bestFit="1" customWidth="1"/>
    <col min="999" max="1241" width="53.5" style="4"/>
    <col min="1242" max="1242" width="27.5" style="4" bestFit="1" customWidth="1"/>
    <col min="1243" max="1254" width="12.5" style="4" bestFit="1" customWidth="1"/>
    <col min="1255" max="1497" width="53.5" style="4"/>
    <col min="1498" max="1498" width="27.5" style="4" bestFit="1" customWidth="1"/>
    <col min="1499" max="1510" width="12.5" style="4" bestFit="1" customWidth="1"/>
    <col min="1511" max="1753" width="53.5" style="4"/>
    <col min="1754" max="1754" width="27.5" style="4" bestFit="1" customWidth="1"/>
    <col min="1755" max="1766" width="12.5" style="4" bestFit="1" customWidth="1"/>
    <col min="1767" max="2009" width="53.5" style="4"/>
    <col min="2010" max="2010" width="27.5" style="4" bestFit="1" customWidth="1"/>
    <col min="2011" max="2022" width="12.5" style="4" bestFit="1" customWidth="1"/>
    <col min="2023" max="2265" width="53.5" style="4"/>
    <col min="2266" max="2266" width="27.5" style="4" bestFit="1" customWidth="1"/>
    <col min="2267" max="2278" width="12.5" style="4" bestFit="1" customWidth="1"/>
    <col min="2279" max="2521" width="53.5" style="4"/>
    <col min="2522" max="2522" width="27.5" style="4" bestFit="1" customWidth="1"/>
    <col min="2523" max="2534" width="12.5" style="4" bestFit="1" customWidth="1"/>
    <col min="2535" max="2777" width="53.5" style="4"/>
    <col min="2778" max="2778" width="27.5" style="4" bestFit="1" customWidth="1"/>
    <col min="2779" max="2790" width="12.5" style="4" bestFit="1" customWidth="1"/>
    <col min="2791" max="3033" width="53.5" style="4"/>
    <col min="3034" max="3034" width="27.5" style="4" bestFit="1" customWidth="1"/>
    <col min="3035" max="3046" width="12.5" style="4" bestFit="1" customWidth="1"/>
    <col min="3047" max="3289" width="53.5" style="4"/>
    <col min="3290" max="3290" width="27.5" style="4" bestFit="1" customWidth="1"/>
    <col min="3291" max="3302" width="12.5" style="4" bestFit="1" customWidth="1"/>
    <col min="3303" max="3545" width="53.5" style="4"/>
    <col min="3546" max="3546" width="27.5" style="4" bestFit="1" customWidth="1"/>
    <col min="3547" max="3558" width="12.5" style="4" bestFit="1" customWidth="1"/>
    <col min="3559" max="3801" width="53.5" style="4"/>
    <col min="3802" max="3802" width="27.5" style="4" bestFit="1" customWidth="1"/>
    <col min="3803" max="3814" width="12.5" style="4" bestFit="1" customWidth="1"/>
    <col min="3815" max="4057" width="53.5" style="4"/>
    <col min="4058" max="4058" width="27.5" style="4" bestFit="1" customWidth="1"/>
    <col min="4059" max="4070" width="12.5" style="4" bestFit="1" customWidth="1"/>
    <col min="4071" max="4313" width="53.5" style="4"/>
    <col min="4314" max="4314" width="27.5" style="4" bestFit="1" customWidth="1"/>
    <col min="4315" max="4326" width="12.5" style="4" bestFit="1" customWidth="1"/>
    <col min="4327" max="4569" width="53.5" style="4"/>
    <col min="4570" max="4570" width="27.5" style="4" bestFit="1" customWidth="1"/>
    <col min="4571" max="4582" width="12.5" style="4" bestFit="1" customWidth="1"/>
    <col min="4583" max="4825" width="53.5" style="4"/>
    <col min="4826" max="4826" width="27.5" style="4" bestFit="1" customWidth="1"/>
    <col min="4827" max="4838" width="12.5" style="4" bestFit="1" customWidth="1"/>
    <col min="4839" max="5081" width="53.5" style="4"/>
    <col min="5082" max="5082" width="27.5" style="4" bestFit="1" customWidth="1"/>
    <col min="5083" max="5094" width="12.5" style="4" bestFit="1" customWidth="1"/>
    <col min="5095" max="5337" width="53.5" style="4"/>
    <col min="5338" max="5338" width="27.5" style="4" bestFit="1" customWidth="1"/>
    <col min="5339" max="5350" width="12.5" style="4" bestFit="1" customWidth="1"/>
    <col min="5351" max="5593" width="53.5" style="4"/>
    <col min="5594" max="5594" width="27.5" style="4" bestFit="1" customWidth="1"/>
    <col min="5595" max="5606" width="12.5" style="4" bestFit="1" customWidth="1"/>
    <col min="5607" max="5849" width="53.5" style="4"/>
    <col min="5850" max="5850" width="27.5" style="4" bestFit="1" customWidth="1"/>
    <col min="5851" max="5862" width="12.5" style="4" bestFit="1" customWidth="1"/>
    <col min="5863" max="6105" width="53.5" style="4"/>
    <col min="6106" max="6106" width="27.5" style="4" bestFit="1" customWidth="1"/>
    <col min="6107" max="6118" width="12.5" style="4" bestFit="1" customWidth="1"/>
    <col min="6119" max="6361" width="53.5" style="4"/>
    <col min="6362" max="6362" width="27.5" style="4" bestFit="1" customWidth="1"/>
    <col min="6363" max="6374" width="12.5" style="4" bestFit="1" customWidth="1"/>
    <col min="6375" max="6617" width="53.5" style="4"/>
    <col min="6618" max="6618" width="27.5" style="4" bestFit="1" customWidth="1"/>
    <col min="6619" max="6630" width="12.5" style="4" bestFit="1" customWidth="1"/>
    <col min="6631" max="6873" width="53.5" style="4"/>
    <col min="6874" max="6874" width="27.5" style="4" bestFit="1" customWidth="1"/>
    <col min="6875" max="6886" width="12.5" style="4" bestFit="1" customWidth="1"/>
    <col min="6887" max="7129" width="53.5" style="4"/>
    <col min="7130" max="7130" width="27.5" style="4" bestFit="1" customWidth="1"/>
    <col min="7131" max="7142" width="12.5" style="4" bestFit="1" customWidth="1"/>
    <col min="7143" max="7385" width="53.5" style="4"/>
    <col min="7386" max="7386" width="27.5" style="4" bestFit="1" customWidth="1"/>
    <col min="7387" max="7398" width="12.5" style="4" bestFit="1" customWidth="1"/>
    <col min="7399" max="7641" width="53.5" style="4"/>
    <col min="7642" max="7642" width="27.5" style="4" bestFit="1" customWidth="1"/>
    <col min="7643" max="7654" width="12.5" style="4" bestFit="1" customWidth="1"/>
    <col min="7655" max="7897" width="53.5" style="4"/>
    <col min="7898" max="7898" width="27.5" style="4" bestFit="1" customWidth="1"/>
    <col min="7899" max="7910" width="12.5" style="4" bestFit="1" customWidth="1"/>
    <col min="7911" max="8153" width="53.5" style="4"/>
    <col min="8154" max="8154" width="27.5" style="4" bestFit="1" customWidth="1"/>
    <col min="8155" max="8166" width="12.5" style="4" bestFit="1" customWidth="1"/>
    <col min="8167" max="8409" width="53.5" style="4"/>
    <col min="8410" max="8410" width="27.5" style="4" bestFit="1" customWidth="1"/>
    <col min="8411" max="8422" width="12.5" style="4" bestFit="1" customWidth="1"/>
    <col min="8423" max="8665" width="53.5" style="4"/>
    <col min="8666" max="8666" width="27.5" style="4" bestFit="1" customWidth="1"/>
    <col min="8667" max="8678" width="12.5" style="4" bestFit="1" customWidth="1"/>
    <col min="8679" max="8921" width="53.5" style="4"/>
    <col min="8922" max="8922" width="27.5" style="4" bestFit="1" customWidth="1"/>
    <col min="8923" max="8934" width="12.5" style="4" bestFit="1" customWidth="1"/>
    <col min="8935" max="9177" width="53.5" style="4"/>
    <col min="9178" max="9178" width="27.5" style="4" bestFit="1" customWidth="1"/>
    <col min="9179" max="9190" width="12.5" style="4" bestFit="1" customWidth="1"/>
    <col min="9191" max="9433" width="53.5" style="4"/>
    <col min="9434" max="9434" width="27.5" style="4" bestFit="1" customWidth="1"/>
    <col min="9435" max="9446" width="12.5" style="4" bestFit="1" customWidth="1"/>
    <col min="9447" max="9689" width="53.5" style="4"/>
    <col min="9690" max="9690" width="27.5" style="4" bestFit="1" customWidth="1"/>
    <col min="9691" max="9702" width="12.5" style="4" bestFit="1" customWidth="1"/>
    <col min="9703" max="9945" width="53.5" style="4"/>
    <col min="9946" max="9946" width="27.5" style="4" bestFit="1" customWidth="1"/>
    <col min="9947" max="9958" width="12.5" style="4" bestFit="1" customWidth="1"/>
    <col min="9959" max="10201" width="53.5" style="4"/>
    <col min="10202" max="10202" width="27.5" style="4" bestFit="1" customWidth="1"/>
    <col min="10203" max="10214" width="12.5" style="4" bestFit="1" customWidth="1"/>
    <col min="10215" max="10457" width="53.5" style="4"/>
    <col min="10458" max="10458" width="27.5" style="4" bestFit="1" customWidth="1"/>
    <col min="10459" max="10470" width="12.5" style="4" bestFit="1" customWidth="1"/>
    <col min="10471" max="10713" width="53.5" style="4"/>
    <col min="10714" max="10714" width="27.5" style="4" bestFit="1" customWidth="1"/>
    <col min="10715" max="10726" width="12.5" style="4" bestFit="1" customWidth="1"/>
    <col min="10727" max="10969" width="53.5" style="4"/>
    <col min="10970" max="10970" width="27.5" style="4" bestFit="1" customWidth="1"/>
    <col min="10971" max="10982" width="12.5" style="4" bestFit="1" customWidth="1"/>
    <col min="10983" max="11225" width="53.5" style="4"/>
    <col min="11226" max="11226" width="27.5" style="4" bestFit="1" customWidth="1"/>
    <col min="11227" max="11238" width="12.5" style="4" bestFit="1" customWidth="1"/>
    <col min="11239" max="11481" width="53.5" style="4"/>
    <col min="11482" max="11482" width="27.5" style="4" bestFit="1" customWidth="1"/>
    <col min="11483" max="11494" width="12.5" style="4" bestFit="1" customWidth="1"/>
    <col min="11495" max="11737" width="53.5" style="4"/>
    <col min="11738" max="11738" width="27.5" style="4" bestFit="1" customWidth="1"/>
    <col min="11739" max="11750" width="12.5" style="4" bestFit="1" customWidth="1"/>
    <col min="11751" max="11993" width="53.5" style="4"/>
    <col min="11994" max="11994" width="27.5" style="4" bestFit="1" customWidth="1"/>
    <col min="11995" max="12006" width="12.5" style="4" bestFit="1" customWidth="1"/>
    <col min="12007" max="12249" width="53.5" style="4"/>
    <col min="12250" max="12250" width="27.5" style="4" bestFit="1" customWidth="1"/>
    <col min="12251" max="12262" width="12.5" style="4" bestFit="1" customWidth="1"/>
    <col min="12263" max="12505" width="53.5" style="4"/>
    <col min="12506" max="12506" width="27.5" style="4" bestFit="1" customWidth="1"/>
    <col min="12507" max="12518" width="12.5" style="4" bestFit="1" customWidth="1"/>
    <col min="12519" max="12761" width="53.5" style="4"/>
    <col min="12762" max="12762" width="27.5" style="4" bestFit="1" customWidth="1"/>
    <col min="12763" max="12774" width="12.5" style="4" bestFit="1" customWidth="1"/>
    <col min="12775" max="13017" width="53.5" style="4"/>
    <col min="13018" max="13018" width="27.5" style="4" bestFit="1" customWidth="1"/>
    <col min="13019" max="13030" width="12.5" style="4" bestFit="1" customWidth="1"/>
    <col min="13031" max="13273" width="53.5" style="4"/>
    <col min="13274" max="13274" width="27.5" style="4" bestFit="1" customWidth="1"/>
    <col min="13275" max="13286" width="12.5" style="4" bestFit="1" customWidth="1"/>
    <col min="13287" max="13529" width="53.5" style="4"/>
    <col min="13530" max="13530" width="27.5" style="4" bestFit="1" customWidth="1"/>
    <col min="13531" max="13542" width="12.5" style="4" bestFit="1" customWidth="1"/>
    <col min="13543" max="13785" width="53.5" style="4"/>
    <col min="13786" max="13786" width="27.5" style="4" bestFit="1" customWidth="1"/>
    <col min="13787" max="13798" width="12.5" style="4" bestFit="1" customWidth="1"/>
    <col min="13799" max="14041" width="53.5" style="4"/>
    <col min="14042" max="14042" width="27.5" style="4" bestFit="1" customWidth="1"/>
    <col min="14043" max="14054" width="12.5" style="4" bestFit="1" customWidth="1"/>
    <col min="14055" max="14297" width="53.5" style="4"/>
    <col min="14298" max="14298" width="27.5" style="4" bestFit="1" customWidth="1"/>
    <col min="14299" max="14310" width="12.5" style="4" bestFit="1" customWidth="1"/>
    <col min="14311" max="14553" width="53.5" style="4"/>
    <col min="14554" max="14554" width="27.5" style="4" bestFit="1" customWidth="1"/>
    <col min="14555" max="14566" width="12.5" style="4" bestFit="1" customWidth="1"/>
    <col min="14567" max="14809" width="53.5" style="4"/>
    <col min="14810" max="14810" width="27.5" style="4" bestFit="1" customWidth="1"/>
    <col min="14811" max="14822" width="12.5" style="4" bestFit="1" customWidth="1"/>
    <col min="14823" max="15065" width="53.5" style="4"/>
    <col min="15066" max="15066" width="27.5" style="4" bestFit="1" customWidth="1"/>
    <col min="15067" max="15078" width="12.5" style="4" bestFit="1" customWidth="1"/>
    <col min="15079" max="15321" width="53.5" style="4"/>
    <col min="15322" max="15322" width="27.5" style="4" bestFit="1" customWidth="1"/>
    <col min="15323" max="15334" width="12.5" style="4" bestFit="1" customWidth="1"/>
    <col min="15335" max="15577" width="53.5" style="4"/>
    <col min="15578" max="15578" width="27.5" style="4" bestFit="1" customWidth="1"/>
    <col min="15579" max="15590" width="12.5" style="4" bestFit="1" customWidth="1"/>
    <col min="15591" max="15833" width="53.5" style="4"/>
    <col min="15834" max="15834" width="27.5" style="4" bestFit="1" customWidth="1"/>
    <col min="15835" max="15846" width="12.5" style="4" bestFit="1" customWidth="1"/>
    <col min="15847" max="16089" width="53.5" style="4"/>
    <col min="16090" max="16090" width="27.5" style="4" bestFit="1" customWidth="1"/>
    <col min="16091" max="16102" width="12.5" style="4" bestFit="1" customWidth="1"/>
    <col min="16103" max="16384" width="53.5" style="4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>
      <c r="C5" s="144" t="s">
        <v>113</v>
      </c>
      <c r="D5" s="150"/>
      <c r="E5" s="150"/>
      <c r="F5" s="150"/>
      <c r="G5" s="145"/>
    </row>
    <row r="6" spans="1:10" ht="15" customHeight="1">
      <c r="C6" s="146" t="s">
        <v>114</v>
      </c>
      <c r="D6" s="151"/>
      <c r="E6" s="151"/>
      <c r="F6" s="151"/>
      <c r="G6" s="147"/>
    </row>
    <row r="7" spans="1:10" ht="15" customHeight="1">
      <c r="C7" s="146" t="s">
        <v>115</v>
      </c>
      <c r="D7" s="151"/>
      <c r="E7" s="151"/>
      <c r="F7" s="151"/>
      <c r="G7" s="147"/>
    </row>
    <row r="8" spans="1:10" ht="15" customHeight="1">
      <c r="C8" s="148" t="s">
        <v>116</v>
      </c>
      <c r="D8" s="152"/>
      <c r="E8" s="152"/>
      <c r="F8" s="152"/>
      <c r="G8" s="149"/>
    </row>
    <row r="9" spans="1:10" s="55" customFormat="1" ht="15" customHeight="1">
      <c r="A9" s="54"/>
      <c r="B9" s="26"/>
      <c r="C9" s="26"/>
      <c r="D9" s="26"/>
      <c r="E9" s="26"/>
      <c r="F9" s="26"/>
      <c r="G9" s="26"/>
      <c r="H9" s="26"/>
      <c r="I9" s="26"/>
      <c r="J9" s="26"/>
    </row>
    <row r="10" spans="1:10" s="3" customFormat="1" ht="25" customHeight="1">
      <c r="A10" s="49"/>
      <c r="B10" s="56"/>
      <c r="C10" s="56"/>
      <c r="D10" s="49"/>
      <c r="E10" s="57"/>
      <c r="F10" s="57"/>
      <c r="G10" s="58"/>
    </row>
    <row r="11" spans="1:10" s="59" customFormat="1"/>
    <row r="12" spans="1:10" s="59" customFormat="1" ht="17">
      <c r="B12" s="80" t="s">
        <v>117</v>
      </c>
      <c r="C12" s="80" t="s">
        <v>118</v>
      </c>
      <c r="D12" s="80" t="s">
        <v>119</v>
      </c>
      <c r="E12" s="131" t="s">
        <v>120</v>
      </c>
      <c r="F12" s="80" t="s">
        <v>118</v>
      </c>
      <c r="G12" s="80" t="s">
        <v>119</v>
      </c>
    </row>
    <row r="13" spans="1:10" s="3" customFormat="1" ht="15" customHeight="1">
      <c r="B13" s="81" t="s">
        <v>121</v>
      </c>
      <c r="C13" s="81" t="s">
        <v>112</v>
      </c>
      <c r="D13" s="81" t="s">
        <v>108</v>
      </c>
      <c r="E13" s="132" t="s">
        <v>23</v>
      </c>
      <c r="F13" s="81" t="s">
        <v>112</v>
      </c>
      <c r="G13" s="81" t="s">
        <v>108</v>
      </c>
    </row>
    <row r="14" spans="1:10" s="3" customFormat="1" ht="15" customHeight="1">
      <c r="B14" s="60" t="s">
        <v>122</v>
      </c>
      <c r="C14" s="27">
        <v>12</v>
      </c>
      <c r="D14" s="27">
        <v>6</v>
      </c>
      <c r="E14" s="60">
        <v>18</v>
      </c>
      <c r="F14" s="61">
        <v>0.66666666666666663</v>
      </c>
      <c r="G14" s="61">
        <v>0.33333333333333331</v>
      </c>
    </row>
    <row r="15" spans="1:10" s="3" customFormat="1" ht="15" customHeight="1">
      <c r="B15" s="60" t="s">
        <v>123</v>
      </c>
      <c r="C15" s="27">
        <v>12</v>
      </c>
      <c r="D15" s="27">
        <v>7</v>
      </c>
      <c r="E15" s="60">
        <v>19</v>
      </c>
      <c r="F15" s="61">
        <v>0.63157894736842102</v>
      </c>
      <c r="G15" s="61">
        <v>0.36842105263157893</v>
      </c>
    </row>
    <row r="16" spans="1:10" s="3" customFormat="1" ht="15" customHeight="1">
      <c r="B16" s="60" t="s">
        <v>124</v>
      </c>
      <c r="C16" s="27">
        <v>6</v>
      </c>
      <c r="D16" s="27">
        <v>5</v>
      </c>
      <c r="E16" s="60">
        <v>11</v>
      </c>
      <c r="F16" s="61">
        <v>0.54545454545454541</v>
      </c>
      <c r="G16" s="61">
        <v>0.45454545454545453</v>
      </c>
    </row>
    <row r="17" spans="1:7" s="3" customFormat="1" ht="15" customHeight="1">
      <c r="B17" s="60" t="s">
        <v>125</v>
      </c>
      <c r="C17" s="27">
        <v>5.9</v>
      </c>
      <c r="D17" s="27">
        <v>4</v>
      </c>
      <c r="E17" s="60">
        <v>9.9</v>
      </c>
      <c r="F17" s="61">
        <v>0.59595959595959602</v>
      </c>
      <c r="G17" s="61">
        <v>0.40404040404040403</v>
      </c>
    </row>
    <row r="18" spans="1:7" s="3" customFormat="1" ht="15" customHeight="1">
      <c r="B18" s="60" t="s">
        <v>126</v>
      </c>
      <c r="C18" s="27">
        <v>21.8</v>
      </c>
      <c r="D18" s="27">
        <v>25.8</v>
      </c>
      <c r="E18" s="60">
        <v>47.6</v>
      </c>
      <c r="F18" s="61">
        <v>0.45798319327731091</v>
      </c>
      <c r="G18" s="61">
        <v>0.54201680672268904</v>
      </c>
    </row>
    <row r="19" spans="1:7" s="3" customFormat="1" ht="15" customHeight="1">
      <c r="B19" s="60" t="s">
        <v>127</v>
      </c>
      <c r="C19" s="27">
        <v>17.600000000000001</v>
      </c>
      <c r="D19" s="27">
        <v>18.7</v>
      </c>
      <c r="E19" s="60">
        <v>36.299999999999997</v>
      </c>
      <c r="F19" s="61">
        <v>0.48484848484848492</v>
      </c>
      <c r="G19" s="61">
        <v>0.51515151515151514</v>
      </c>
    </row>
    <row r="20" spans="1:7" s="3" customFormat="1" ht="15" customHeight="1">
      <c r="B20" s="60" t="s">
        <v>128</v>
      </c>
      <c r="C20" s="27">
        <v>13</v>
      </c>
      <c r="D20" s="27">
        <v>18</v>
      </c>
      <c r="E20" s="60">
        <v>31</v>
      </c>
      <c r="F20" s="61">
        <v>0.41935483870967744</v>
      </c>
      <c r="G20" s="61">
        <v>0.58064516129032262</v>
      </c>
    </row>
    <row r="21" spans="1:7" ht="15" customHeight="1">
      <c r="A21" s="62"/>
      <c r="B21" s="60" t="s">
        <v>129</v>
      </c>
      <c r="C21" s="69">
        <v>88.300000000000011</v>
      </c>
      <c r="D21" s="69">
        <v>84.5</v>
      </c>
      <c r="E21" s="60">
        <v>172.8</v>
      </c>
      <c r="F21" s="61">
        <v>0.51099537037037035</v>
      </c>
      <c r="G21" s="61">
        <v>0.48900462962962959</v>
      </c>
    </row>
    <row r="22" spans="1:7" s="36" customFormat="1">
      <c r="B22" s="2"/>
      <c r="C22" s="2"/>
      <c r="D22" s="32"/>
      <c r="E22" s="53"/>
      <c r="F22" s="53"/>
      <c r="G22" s="34"/>
    </row>
    <row r="23" spans="1:7" ht="16">
      <c r="A23" s="4"/>
      <c r="B23" s="30" t="s">
        <v>159</v>
      </c>
      <c r="C23" s="45"/>
      <c r="D23" s="36"/>
      <c r="E23" s="36"/>
      <c r="F23" s="52"/>
      <c r="G23" s="52"/>
    </row>
    <row r="24" spans="1:7" ht="16">
      <c r="B24" s="36" t="s">
        <v>160</v>
      </c>
      <c r="C24" s="8"/>
      <c r="D24" s="4"/>
      <c r="E24" s="4"/>
      <c r="F24" s="20"/>
      <c r="G24" s="20"/>
    </row>
  </sheetData>
  <sheetProtection formatCells="0" formatColumns="0" formatRows="0" insertColumns="0" insertRows="0" insertHyperlinks="0" deleteColumns="0" deleteRows="0" sort="0" autoFilter="0" pivotTables="0"/>
  <mergeCells count="4">
    <mergeCell ref="C5:G5"/>
    <mergeCell ref="C6:G6"/>
    <mergeCell ref="C7:G7"/>
    <mergeCell ref="C8:G8"/>
  </mergeCells>
  <pageMargins left="0.7" right="0.7" top="0.75" bottom="0.75" header="0.3" footer="0.3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E200-86CC-4559-B263-0BC9E91652F4}">
  <sheetPr>
    <tabColor rgb="FFC92274"/>
    <pageSetUpPr fitToPage="1"/>
  </sheetPr>
  <dimension ref="B1:N42"/>
  <sheetViews>
    <sheetView showGridLines="0" zoomScale="140" zoomScaleNormal="140" zoomScaleSheetLayoutView="100" workbookViewId="0"/>
  </sheetViews>
  <sheetFormatPr baseColWidth="10" defaultColWidth="11.5" defaultRowHeight="15"/>
  <cols>
    <col min="1" max="1" width="5.83203125" customWidth="1"/>
    <col min="2" max="2" width="41.83203125" style="63" customWidth="1"/>
    <col min="3" max="3" width="21.83203125" style="49" bestFit="1" customWidth="1"/>
    <col min="4" max="4" width="23.1640625" style="49" bestFit="1" customWidth="1"/>
    <col min="5" max="5" width="3.6640625" style="49" customWidth="1"/>
    <col min="6" max="6" width="15.5" bestFit="1" customWidth="1"/>
    <col min="7" max="7" width="22" bestFit="1" customWidth="1"/>
    <col min="8" max="8" width="18.1640625" bestFit="1" customWidth="1"/>
    <col min="9" max="9" width="24.6640625" bestFit="1" customWidth="1"/>
    <col min="10" max="10" width="3.6640625" style="49" customWidth="1"/>
    <col min="11" max="11" width="15.5" style="49" bestFit="1" customWidth="1"/>
    <col min="12" max="12" width="22" style="49" bestFit="1" customWidth="1"/>
    <col min="13" max="13" width="18.1640625" style="49" bestFit="1" customWidth="1"/>
    <col min="14" max="14" width="24.6640625" style="49" bestFit="1" customWidth="1"/>
    <col min="15" max="15" width="4.5" customWidth="1"/>
  </cols>
  <sheetData>
    <row r="1" spans="2:14" ht="15" customHeight="1"/>
    <row r="2" spans="2:14" ht="15" customHeight="1"/>
    <row r="3" spans="2:14" ht="15" customHeight="1">
      <c r="K3" s="3"/>
      <c r="L3" s="3"/>
      <c r="M3" s="3"/>
    </row>
    <row r="4" spans="2:14" ht="15" customHeight="1"/>
    <row r="5" spans="2:14" ht="15" customHeight="1">
      <c r="C5" s="183" t="s">
        <v>130</v>
      </c>
      <c r="D5" s="184"/>
      <c r="E5" s="184"/>
      <c r="F5" s="184"/>
      <c r="G5" s="184"/>
      <c r="H5" s="184"/>
      <c r="I5" s="185"/>
    </row>
    <row r="6" spans="2:14" ht="15" customHeight="1">
      <c r="C6" s="186"/>
      <c r="D6" s="187"/>
      <c r="E6" s="187"/>
      <c r="F6" s="187"/>
      <c r="G6" s="187"/>
      <c r="H6" s="187"/>
      <c r="I6" s="188"/>
    </row>
    <row r="7" spans="2:14" ht="15" customHeight="1">
      <c r="C7" s="186" t="s">
        <v>131</v>
      </c>
      <c r="D7" s="187"/>
      <c r="E7" s="187"/>
      <c r="F7" s="187"/>
      <c r="G7" s="187"/>
      <c r="H7" s="187"/>
      <c r="I7" s="188"/>
    </row>
    <row r="8" spans="2:14" ht="15" customHeight="1">
      <c r="C8" s="189"/>
      <c r="D8" s="190"/>
      <c r="E8" s="190"/>
      <c r="F8" s="190"/>
      <c r="G8" s="190"/>
      <c r="H8" s="190"/>
      <c r="I8" s="191"/>
    </row>
    <row r="9" spans="2:14" ht="15" customHeight="1"/>
    <row r="10" spans="2:14">
      <c r="D10" s="82"/>
      <c r="E10" s="83"/>
      <c r="F10" s="178" t="s">
        <v>132</v>
      </c>
      <c r="G10" s="179"/>
      <c r="H10" s="179"/>
      <c r="I10" s="180"/>
      <c r="K10" s="178" t="s">
        <v>133</v>
      </c>
      <c r="L10" s="179"/>
      <c r="M10" s="179"/>
      <c r="N10" s="180"/>
    </row>
    <row r="11" spans="2:14">
      <c r="E11" s="83"/>
      <c r="F11" s="175" t="s">
        <v>134</v>
      </c>
      <c r="G11" s="176"/>
      <c r="H11" s="176"/>
      <c r="I11" s="177"/>
      <c r="K11" s="175" t="s">
        <v>135</v>
      </c>
      <c r="L11" s="176"/>
      <c r="M11" s="176"/>
      <c r="N11" s="177"/>
    </row>
    <row r="12" spans="2:14">
      <c r="C12" s="178" t="s">
        <v>136</v>
      </c>
      <c r="D12" s="180"/>
      <c r="F12" s="181" t="s">
        <v>137</v>
      </c>
      <c r="G12" s="182"/>
      <c r="H12" s="181" t="s">
        <v>138</v>
      </c>
      <c r="I12" s="182"/>
      <c r="K12" s="181" t="s">
        <v>137</v>
      </c>
      <c r="L12" s="182"/>
      <c r="M12" s="181" t="s">
        <v>138</v>
      </c>
      <c r="N12" s="182"/>
    </row>
    <row r="13" spans="2:14">
      <c r="C13" s="175" t="s">
        <v>139</v>
      </c>
      <c r="D13" s="177"/>
      <c r="F13" s="173" t="s">
        <v>51</v>
      </c>
      <c r="G13" s="174"/>
      <c r="H13" s="173" t="s">
        <v>52</v>
      </c>
      <c r="I13" s="174"/>
      <c r="K13" s="173" t="s">
        <v>51</v>
      </c>
      <c r="L13" s="174"/>
      <c r="M13" s="173" t="s">
        <v>52</v>
      </c>
      <c r="N13" s="174"/>
    </row>
    <row r="14" spans="2:14" s="64" customFormat="1">
      <c r="B14" s="163" t="s">
        <v>21</v>
      </c>
      <c r="C14" s="88" t="s">
        <v>140</v>
      </c>
      <c r="D14" s="88" t="s">
        <v>141</v>
      </c>
      <c r="E14" s="87"/>
      <c r="F14" s="89" t="s">
        <v>142</v>
      </c>
      <c r="G14" s="88" t="s">
        <v>143</v>
      </c>
      <c r="H14" s="90" t="s">
        <v>144</v>
      </c>
      <c r="I14" s="88" t="s">
        <v>145</v>
      </c>
      <c r="J14" s="21"/>
      <c r="K14" s="88" t="s">
        <v>142</v>
      </c>
      <c r="L14" s="89" t="s">
        <v>143</v>
      </c>
      <c r="M14" s="88" t="s">
        <v>144</v>
      </c>
      <c r="N14" s="88" t="s">
        <v>145</v>
      </c>
    </row>
    <row r="15" spans="2:14" s="64" customFormat="1" ht="15.5" customHeight="1">
      <c r="B15" s="161"/>
      <c r="C15" s="84" t="s">
        <v>158</v>
      </c>
      <c r="D15" s="84" t="s">
        <v>146</v>
      </c>
      <c r="E15" s="87"/>
      <c r="F15" s="91" t="s">
        <v>147</v>
      </c>
      <c r="G15" s="84" t="s">
        <v>148</v>
      </c>
      <c r="H15" s="92" t="s">
        <v>149</v>
      </c>
      <c r="I15" s="84" t="s">
        <v>150</v>
      </c>
      <c r="J15" s="21"/>
      <c r="K15" s="84" t="s">
        <v>147</v>
      </c>
      <c r="L15" s="91" t="s">
        <v>148</v>
      </c>
      <c r="M15" s="84" t="s">
        <v>149</v>
      </c>
      <c r="N15" s="84" t="s">
        <v>150</v>
      </c>
    </row>
    <row r="16" spans="2:14" ht="15" customHeight="1">
      <c r="B16" s="14" t="s">
        <v>24</v>
      </c>
      <c r="C16" s="85">
        <v>0.48314983138664941</v>
      </c>
      <c r="D16" s="85">
        <v>0.51685016861335054</v>
      </c>
      <c r="E16" s="65"/>
      <c r="F16" s="86">
        <v>8.3971681890256167E-2</v>
      </c>
      <c r="G16" s="66">
        <v>0.14811175380217523</v>
      </c>
      <c r="H16" s="86">
        <v>0.21013020077271816</v>
      </c>
      <c r="I16" s="86">
        <v>0.36873841481117536</v>
      </c>
      <c r="J16" s="65"/>
      <c r="K16" s="86">
        <v>0.36181678214010782</v>
      </c>
      <c r="L16" s="66">
        <v>0.63818321785989218</v>
      </c>
      <c r="M16" s="86">
        <v>0.3630015432098766</v>
      </c>
      <c r="N16" s="86">
        <v>0.63699845679012346</v>
      </c>
    </row>
    <row r="17" spans="2:14" ht="15" customHeight="1">
      <c r="B17" s="14" t="s">
        <v>25</v>
      </c>
      <c r="C17" s="61">
        <v>0.72053801658652161</v>
      </c>
      <c r="D17" s="61">
        <v>0.27946198341347822</v>
      </c>
      <c r="E17" s="65"/>
      <c r="F17" s="66">
        <v>6.4812878946268027E-2</v>
      </c>
      <c r="G17" s="66">
        <v>4.8783887378911421E-2</v>
      </c>
      <c r="H17" s="66">
        <v>0.65572513764025364</v>
      </c>
      <c r="I17" s="66">
        <v>0.23067809603456682</v>
      </c>
      <c r="J17" s="65"/>
      <c r="K17" s="66">
        <v>0.57055214723926384</v>
      </c>
      <c r="L17" s="66">
        <v>0.42944785276073616</v>
      </c>
      <c r="M17" s="66">
        <v>0.73975941504835285</v>
      </c>
      <c r="N17" s="66">
        <v>0.26024058495164709</v>
      </c>
    </row>
    <row r="18" spans="2:14" ht="15" customHeight="1">
      <c r="B18" s="14" t="s">
        <v>26</v>
      </c>
      <c r="C18" s="61">
        <v>0.55014895729890767</v>
      </c>
      <c r="D18" s="61">
        <v>0.44985104270109233</v>
      </c>
      <c r="E18" s="65"/>
      <c r="F18" s="66">
        <v>9.4670638861304196E-2</v>
      </c>
      <c r="G18" s="66">
        <v>0.1188348229063224</v>
      </c>
      <c r="H18" s="66">
        <v>0.4554783184376035</v>
      </c>
      <c r="I18" s="66">
        <v>0.33101621979476992</v>
      </c>
      <c r="J18" s="65"/>
      <c r="K18" s="66">
        <v>0.44341085271317832</v>
      </c>
      <c r="L18" s="66">
        <v>0.55658914728682163</v>
      </c>
      <c r="M18" s="66">
        <v>0.57912457912457915</v>
      </c>
      <c r="N18" s="66">
        <v>0.42087542087542085</v>
      </c>
    </row>
    <row r="19" spans="2:14" ht="15" customHeight="1">
      <c r="B19" s="14" t="s">
        <v>27</v>
      </c>
      <c r="C19" s="61">
        <v>0.64542948530264788</v>
      </c>
      <c r="D19" s="61">
        <v>0.35457051469735223</v>
      </c>
      <c r="E19" s="65"/>
      <c r="F19" s="66">
        <v>0.17693170330186331</v>
      </c>
      <c r="G19" s="66">
        <v>0.1383943121992719</v>
      </c>
      <c r="H19" s="66">
        <v>0.46849778200078451</v>
      </c>
      <c r="I19" s="66">
        <v>0.21617620249808031</v>
      </c>
      <c r="J19" s="65"/>
      <c r="K19" s="66">
        <v>0.56110721793973373</v>
      </c>
      <c r="L19" s="66">
        <v>0.43889278206026633</v>
      </c>
      <c r="M19" s="66">
        <v>0.68426403311306372</v>
      </c>
      <c r="N19" s="66">
        <v>0.31573596688693628</v>
      </c>
    </row>
    <row r="20" spans="2:14" ht="15" customHeight="1">
      <c r="B20" s="14" t="s">
        <v>28</v>
      </c>
      <c r="C20" s="61">
        <v>0.60641975308641982</v>
      </c>
      <c r="D20" s="61">
        <v>0.39358024691358023</v>
      </c>
      <c r="E20" s="65"/>
      <c r="F20" s="66">
        <v>3.6213991769547323E-2</v>
      </c>
      <c r="G20" s="66">
        <v>3.7860082304526747E-2</v>
      </c>
      <c r="H20" s="66">
        <v>0.57020576131687251</v>
      </c>
      <c r="I20" s="66">
        <v>0.35572016460905348</v>
      </c>
      <c r="J20" s="65"/>
      <c r="K20" s="66">
        <v>0.48888888888888887</v>
      </c>
      <c r="L20" s="66">
        <v>0.51111111111111107</v>
      </c>
      <c r="M20" s="66">
        <v>0.61582222222222227</v>
      </c>
      <c r="N20" s="66">
        <v>0.38417777777777778</v>
      </c>
    </row>
    <row r="21" spans="2:14" ht="15" customHeight="1">
      <c r="B21" s="14" t="s">
        <v>29</v>
      </c>
      <c r="C21" s="61">
        <v>0.68785180636577625</v>
      </c>
      <c r="D21" s="61">
        <v>0.31214819363422375</v>
      </c>
      <c r="E21" s="65"/>
      <c r="F21" s="66">
        <v>4.272848224337325E-2</v>
      </c>
      <c r="G21" s="66">
        <v>5.3218708422884044E-2</v>
      </c>
      <c r="H21" s="66">
        <v>0.64512332412240303</v>
      </c>
      <c r="I21" s="66">
        <v>0.25892948521133968</v>
      </c>
      <c r="J21" s="65"/>
      <c r="K21" s="66">
        <v>0.4453333333333333</v>
      </c>
      <c r="L21" s="66">
        <v>0.55466666666666664</v>
      </c>
      <c r="M21" s="66">
        <v>0.7135903096167997</v>
      </c>
      <c r="N21" s="66">
        <v>0.28640969038320035</v>
      </c>
    </row>
    <row r="22" spans="2:14" ht="15" customHeight="1">
      <c r="B22" s="14" t="s">
        <v>30</v>
      </c>
      <c r="C22" s="61">
        <v>0.5609566749275926</v>
      </c>
      <c r="D22" s="61">
        <v>0.43904332507240751</v>
      </c>
      <c r="E22" s="65"/>
      <c r="F22" s="66">
        <v>2.6872891224508078E-2</v>
      </c>
      <c r="G22" s="66">
        <v>4.9565554925203793E-2</v>
      </c>
      <c r="H22" s="66">
        <v>0.53408378370308451</v>
      </c>
      <c r="I22" s="66">
        <v>0.38947777014720375</v>
      </c>
      <c r="J22" s="65"/>
      <c r="K22" s="66">
        <v>0.3515625</v>
      </c>
      <c r="L22" s="66">
        <v>0.6484375</v>
      </c>
      <c r="M22" s="66">
        <v>0.57828715528110952</v>
      </c>
      <c r="N22" s="66">
        <v>0.42171284471889042</v>
      </c>
    </row>
    <row r="23" spans="2:14" ht="15" customHeight="1">
      <c r="B23" s="14" t="s">
        <v>31</v>
      </c>
      <c r="C23" s="61">
        <v>0.55292353823088447</v>
      </c>
      <c r="D23" s="61">
        <v>0.44707646176911542</v>
      </c>
      <c r="E23" s="65"/>
      <c r="F23" s="66">
        <v>5.7571214392803598E-2</v>
      </c>
      <c r="G23" s="66">
        <v>9.5952023988005994E-2</v>
      </c>
      <c r="H23" s="66">
        <v>0.49535232383808092</v>
      </c>
      <c r="I23" s="66">
        <v>0.35112443778110941</v>
      </c>
      <c r="J23" s="65"/>
      <c r="K23" s="66">
        <v>0.37499999999999994</v>
      </c>
      <c r="L23" s="66">
        <v>0.625</v>
      </c>
      <c r="M23" s="66">
        <v>0.5851930570315268</v>
      </c>
      <c r="N23" s="66">
        <v>0.41480694296847331</v>
      </c>
    </row>
    <row r="24" spans="2:14" ht="15" customHeight="1">
      <c r="B24" s="14" t="s">
        <v>32</v>
      </c>
      <c r="C24" s="61">
        <v>0.5780043855739575</v>
      </c>
      <c r="D24" s="61">
        <v>0.42199561442604239</v>
      </c>
      <c r="E24" s="65"/>
      <c r="F24" s="66">
        <v>8.3646800848590719E-2</v>
      </c>
      <c r="G24" s="66">
        <v>8.4163799404560258E-2</v>
      </c>
      <c r="H24" s="66">
        <v>0.49435758472536678</v>
      </c>
      <c r="I24" s="66">
        <v>0.33783181502148213</v>
      </c>
      <c r="J24" s="65"/>
      <c r="K24" s="66">
        <v>0.49845957718049505</v>
      </c>
      <c r="L24" s="66">
        <v>0.50154042281950495</v>
      </c>
      <c r="M24" s="66">
        <v>0.59404455869751505</v>
      </c>
      <c r="N24" s="66">
        <v>0.40595544130248501</v>
      </c>
    </row>
    <row r="25" spans="2:14" ht="15" customHeight="1">
      <c r="B25" s="14" t="s">
        <v>33</v>
      </c>
      <c r="C25" s="61">
        <v>0.57395566922421137</v>
      </c>
      <c r="D25" s="61">
        <v>0.42604433077578863</v>
      </c>
      <c r="E25" s="65"/>
      <c r="F25" s="66">
        <v>5.541346973572038E-2</v>
      </c>
      <c r="G25" s="66">
        <v>0.10656436487638535</v>
      </c>
      <c r="H25" s="66">
        <v>0.51854219948849112</v>
      </c>
      <c r="I25" s="66">
        <v>0.31947996589940331</v>
      </c>
      <c r="J25" s="65"/>
      <c r="K25" s="66">
        <v>0.34210526315789475</v>
      </c>
      <c r="L25" s="66">
        <v>0.65789473684210531</v>
      </c>
      <c r="M25" s="66">
        <v>0.61876907426246186</v>
      </c>
      <c r="N25" s="66">
        <v>0.3812309257375382</v>
      </c>
    </row>
    <row r="26" spans="2:14" ht="15" customHeight="1">
      <c r="B26" s="14" t="s">
        <v>34</v>
      </c>
      <c r="C26" s="61">
        <v>0.62536053840401662</v>
      </c>
      <c r="D26" s="61">
        <v>0.37463946159598333</v>
      </c>
      <c r="E26" s="65"/>
      <c r="F26" s="66">
        <v>4.9140049140049137E-2</v>
      </c>
      <c r="G26" s="66">
        <v>5.1276573015703451E-2</v>
      </c>
      <c r="H26" s="66">
        <v>0.57622048926396752</v>
      </c>
      <c r="I26" s="66">
        <v>0.32336288858027989</v>
      </c>
      <c r="J26" s="65"/>
      <c r="K26" s="66">
        <v>0.48936170212765961</v>
      </c>
      <c r="L26" s="66">
        <v>0.5106382978723405</v>
      </c>
      <c r="M26" s="66">
        <v>0.64054150338439619</v>
      </c>
      <c r="N26" s="66">
        <v>0.35945849661560386</v>
      </c>
    </row>
    <row r="27" spans="2:14" ht="15" customHeight="1">
      <c r="B27" s="14" t="s">
        <v>35</v>
      </c>
      <c r="C27" s="61">
        <v>0.69240297274979345</v>
      </c>
      <c r="D27" s="61">
        <v>0.30759702725020643</v>
      </c>
      <c r="E27" s="65"/>
      <c r="F27" s="66">
        <v>8.8806042648273187E-2</v>
      </c>
      <c r="G27" s="66">
        <v>9.1052606013503665E-2</v>
      </c>
      <c r="H27" s="66">
        <v>0.60359693010152027</v>
      </c>
      <c r="I27" s="66">
        <v>0.21654442123670276</v>
      </c>
      <c r="J27" s="65"/>
      <c r="K27" s="66">
        <v>0.49375464182026874</v>
      </c>
      <c r="L27" s="66">
        <v>0.50624535817973126</v>
      </c>
      <c r="M27" s="66">
        <v>0.7359669514488355</v>
      </c>
      <c r="N27" s="66">
        <v>0.26403304855116461</v>
      </c>
    </row>
    <row r="28" spans="2:14" ht="15" customHeight="1">
      <c r="B28" s="14" t="s">
        <v>36</v>
      </c>
      <c r="C28" s="61">
        <v>0.64990278677900204</v>
      </c>
      <c r="D28" s="61">
        <v>0.35009721322099802</v>
      </c>
      <c r="E28" s="65"/>
      <c r="F28" s="66">
        <v>5.599481529488011E-2</v>
      </c>
      <c r="G28" s="66">
        <v>5.8587167854828259E-2</v>
      </c>
      <c r="H28" s="66">
        <v>0.59390797148412189</v>
      </c>
      <c r="I28" s="66">
        <v>0.29151004536616976</v>
      </c>
      <c r="J28" s="65"/>
      <c r="K28" s="66">
        <v>0.48868778280542985</v>
      </c>
      <c r="L28" s="66">
        <v>0.5113122171945701</v>
      </c>
      <c r="M28" s="66">
        <v>0.67076562728736644</v>
      </c>
      <c r="N28" s="66">
        <v>0.32923437271263356</v>
      </c>
    </row>
    <row r="29" spans="2:14" ht="15" customHeight="1">
      <c r="B29" s="14" t="s">
        <v>37</v>
      </c>
      <c r="C29" s="61">
        <v>0.58576429404900809</v>
      </c>
      <c r="D29" s="61">
        <v>0.41423570595099179</v>
      </c>
      <c r="E29" s="65"/>
      <c r="F29" s="66">
        <v>6.2232594321275765E-2</v>
      </c>
      <c r="G29" s="66">
        <v>5.8343057176196027E-2</v>
      </c>
      <c r="H29" s="66">
        <v>0.52353169972773228</v>
      </c>
      <c r="I29" s="66">
        <v>0.35589264877479576</v>
      </c>
      <c r="J29" s="65"/>
      <c r="K29" s="66">
        <v>0.5161290322580645</v>
      </c>
      <c r="L29" s="66">
        <v>0.4838709677419355</v>
      </c>
      <c r="M29" s="66">
        <v>0.59531180893409996</v>
      </c>
      <c r="N29" s="66">
        <v>0.40468819106590004</v>
      </c>
    </row>
    <row r="30" spans="2:14" ht="15" customHeight="1">
      <c r="B30" s="14" t="s">
        <v>38</v>
      </c>
      <c r="C30" s="61">
        <v>0.63211589471536422</v>
      </c>
      <c r="D30" s="61">
        <v>0.36788410528463572</v>
      </c>
      <c r="E30" s="65"/>
      <c r="F30" s="66">
        <v>4.1624158335033662E-2</v>
      </c>
      <c r="G30" s="66">
        <v>4.393661157586886E-2</v>
      </c>
      <c r="H30" s="66">
        <v>0.59049173638033048</v>
      </c>
      <c r="I30" s="66">
        <v>0.32394749370876685</v>
      </c>
      <c r="J30" s="65"/>
      <c r="K30" s="66">
        <v>0.48648648648648651</v>
      </c>
      <c r="L30" s="66">
        <v>0.51351351351351349</v>
      </c>
      <c r="M30" s="66">
        <v>0.6457419114912607</v>
      </c>
      <c r="N30" s="66">
        <v>0.3542580885087393</v>
      </c>
    </row>
    <row r="31" spans="2:14" ht="15" customHeight="1">
      <c r="B31" s="14" t="s">
        <v>39</v>
      </c>
      <c r="C31" s="61">
        <v>0.54496382221201334</v>
      </c>
      <c r="D31" s="61">
        <v>0.45503617778798672</v>
      </c>
      <c r="E31" s="65"/>
      <c r="F31" s="66">
        <v>8.9812794303434015E-2</v>
      </c>
      <c r="G31" s="66">
        <v>0.12300447915470313</v>
      </c>
      <c r="H31" s="66">
        <v>0.45515102790857931</v>
      </c>
      <c r="I31" s="66">
        <v>0.33203169863328358</v>
      </c>
      <c r="J31" s="65"/>
      <c r="K31" s="66">
        <v>0.42201834862385312</v>
      </c>
      <c r="L31" s="66">
        <v>0.57798165137614677</v>
      </c>
      <c r="M31" s="66">
        <v>0.57820250948351337</v>
      </c>
      <c r="N31" s="66">
        <v>0.42179749051648674</v>
      </c>
    </row>
    <row r="32" spans="2:14" ht="15" customHeight="1">
      <c r="B32" s="14" t="s">
        <v>40</v>
      </c>
      <c r="C32" s="61">
        <v>0.66225912505099471</v>
      </c>
      <c r="D32" s="61">
        <v>0.33774087494900529</v>
      </c>
      <c r="E32" s="65"/>
      <c r="F32" s="66">
        <v>0.1664226920400278</v>
      </c>
      <c r="G32" s="66">
        <v>5.5194259796981109E-2</v>
      </c>
      <c r="H32" s="66">
        <v>0.4958364330109668</v>
      </c>
      <c r="I32" s="66">
        <v>0.28254661515202417</v>
      </c>
      <c r="J32" s="65"/>
      <c r="K32" s="66">
        <v>0.75094748240389819</v>
      </c>
      <c r="L32" s="66">
        <v>0.24905251759610181</v>
      </c>
      <c r="M32" s="66">
        <v>0.63700826242446662</v>
      </c>
      <c r="N32" s="66">
        <v>0.36299173757553338</v>
      </c>
    </row>
    <row r="33" spans="2:14" ht="15" customHeight="1">
      <c r="B33" s="14" t="s">
        <v>41</v>
      </c>
      <c r="C33" s="61">
        <v>0.62439044049490189</v>
      </c>
      <c r="D33" s="61">
        <v>0.37560955950509811</v>
      </c>
      <c r="E33" s="65"/>
      <c r="F33" s="66">
        <v>5.2391891347277647E-2</v>
      </c>
      <c r="G33" s="66">
        <v>4.0301454882521265E-2</v>
      </c>
      <c r="H33" s="66">
        <v>0.57199854914762427</v>
      </c>
      <c r="I33" s="66">
        <v>0.33530810462257687</v>
      </c>
      <c r="J33" s="65"/>
      <c r="K33" s="66">
        <v>0.56521739130434778</v>
      </c>
      <c r="L33" s="66">
        <v>0.43478260869565216</v>
      </c>
      <c r="M33" s="66">
        <v>0.63043574823435344</v>
      </c>
      <c r="N33" s="66">
        <v>0.3695642517656465</v>
      </c>
    </row>
    <row r="34" spans="2:14" ht="15" customHeight="1">
      <c r="B34" s="14" t="s">
        <v>42</v>
      </c>
      <c r="C34" s="61">
        <v>0.61134789557805014</v>
      </c>
      <c r="D34" s="61">
        <v>0.38865210442194992</v>
      </c>
      <c r="E34" s="65"/>
      <c r="F34" s="66">
        <v>7.0147398330669505E-2</v>
      </c>
      <c r="G34" s="66">
        <v>7.1923281832711766E-2</v>
      </c>
      <c r="H34" s="66">
        <v>0.54120049724738062</v>
      </c>
      <c r="I34" s="66">
        <v>0.31672882258923812</v>
      </c>
      <c r="J34" s="65"/>
      <c r="K34" s="66">
        <v>0.49375000000000002</v>
      </c>
      <c r="L34" s="66">
        <v>0.50624999999999998</v>
      </c>
      <c r="M34" s="66">
        <v>0.63082177602980749</v>
      </c>
      <c r="N34" s="66">
        <v>0.36917822397019251</v>
      </c>
    </row>
    <row r="35" spans="2:14" ht="25" customHeight="1">
      <c r="K35"/>
      <c r="L35"/>
      <c r="M35"/>
      <c r="N35"/>
    </row>
    <row r="36" spans="2:14" ht="25" customHeight="1">
      <c r="B36" s="13" t="s">
        <v>43</v>
      </c>
      <c r="C36" s="42">
        <v>0.62</v>
      </c>
      <c r="D36" s="42">
        <v>0.38</v>
      </c>
      <c r="E36" s="67"/>
      <c r="F36" s="68">
        <v>0.09</v>
      </c>
      <c r="G36" s="68">
        <v>0.09</v>
      </c>
      <c r="H36" s="68">
        <v>0.51</v>
      </c>
      <c r="I36" s="68">
        <v>0.28999999999999998</v>
      </c>
      <c r="J36" s="67"/>
      <c r="K36" s="68">
        <v>0.51</v>
      </c>
      <c r="L36" s="68">
        <v>0.49</v>
      </c>
      <c r="M36" s="68">
        <v>0.64</v>
      </c>
      <c r="N36" s="68">
        <v>0.36</v>
      </c>
    </row>
    <row r="37" spans="2:14" ht="25" customHeight="1"/>
    <row r="38" spans="2:14">
      <c r="B38" s="30" t="s">
        <v>159</v>
      </c>
    </row>
    <row r="39" spans="2:14">
      <c r="B39" s="36" t="s">
        <v>160</v>
      </c>
    </row>
    <row r="41" spans="2:14">
      <c r="B41" s="100" t="s">
        <v>151</v>
      </c>
    </row>
    <row r="42" spans="2:14">
      <c r="B42" s="100" t="s">
        <v>152</v>
      </c>
    </row>
  </sheetData>
  <mergeCells count="17">
    <mergeCell ref="B14:B15"/>
    <mergeCell ref="F13:G13"/>
    <mergeCell ref="H13:I13"/>
    <mergeCell ref="K13:L13"/>
    <mergeCell ref="C5:I6"/>
    <mergeCell ref="C12:D12"/>
    <mergeCell ref="C13:D13"/>
    <mergeCell ref="C7:I8"/>
    <mergeCell ref="M13:N13"/>
    <mergeCell ref="F11:I11"/>
    <mergeCell ref="K11:N11"/>
    <mergeCell ref="F10:I10"/>
    <mergeCell ref="K10:N10"/>
    <mergeCell ref="F12:G12"/>
    <mergeCell ref="H12:I12"/>
    <mergeCell ref="K12:L12"/>
    <mergeCell ref="M12:N12"/>
  </mergeCells>
  <pageMargins left="0.7" right="0.7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travail xmlns="e604605e-22fb-409f-92c1-68be77b310f8">false</Document_travail>
    <Fichier xmlns="e604605e-22fb-409f-92c1-68be77b310f8">Excel</Fichier>
    <Apublier xmlns="e604605e-22fb-409f-92c1-68be77b310f8">
      <Value>A publier</Value>
    </Apublier>
    <Langue xmlns="e604605e-22fb-409f-92c1-68be77b310f8">FR_NL</Langue>
    <Ann_x00e9_e xmlns="e604605e-22fb-409f-92c1-68be77b310f8" xsi:nil="true"/>
    <UA xmlns="e604605e-22fb-409f-92c1-68be77b310f8" xsi:nil="true"/>
    <lcf76f155ced4ddcb4097134ff3c332f xmlns="e604605e-22fb-409f-92c1-68be77b310f8">
      <Terms xmlns="http://schemas.microsoft.com/office/infopath/2007/PartnerControls"/>
    </lcf76f155ced4ddcb4097134ff3c332f>
    <Publication xmlns="e604605e-22fb-409f-92c1-68be77b310f8" xsi:nil="true"/>
    <Objet xmlns="e604605e-22fb-409f-92c1-68be77b310f8" xsi:nil="true"/>
    <SharedWithUsers xmlns="7e7c50e0-05bd-4ad3-bbcd-fcac9451d0c9">
      <UserInfo>
        <DisplayName>DAUW Véronique</DisplayName>
        <AccountId>10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CDE481C194346AC1C3181CA8EF29F" ma:contentTypeVersion="26" ma:contentTypeDescription="Crée un document." ma:contentTypeScope="" ma:versionID="85842a63cf0b2773fb394843cb80b385">
  <xsd:schema xmlns:xsd="http://www.w3.org/2001/XMLSchema" xmlns:xs="http://www.w3.org/2001/XMLSchema" xmlns:p="http://schemas.microsoft.com/office/2006/metadata/properties" xmlns:ns2="e604605e-22fb-409f-92c1-68be77b310f8" xmlns:ns3="7e7c50e0-05bd-4ad3-bbcd-fcac9451d0c9" targetNamespace="http://schemas.microsoft.com/office/2006/metadata/properties" ma:root="true" ma:fieldsID="6b41038bdbade03d47dbd1a73f30902a" ns2:_="" ns3:_="">
    <xsd:import namespace="e604605e-22fb-409f-92c1-68be77b310f8"/>
    <xsd:import namespace="7e7c50e0-05bd-4ad3-bbcd-fcac9451d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Fichier" minOccurs="0"/>
                <xsd:element ref="ns2:Document_travail" minOccurs="0"/>
                <xsd:element ref="ns2:Apublier" minOccurs="0"/>
                <xsd:element ref="ns2:Langue" minOccurs="0"/>
                <xsd:element ref="ns3:SharedWithUsers" minOccurs="0"/>
                <xsd:element ref="ns3:SharedWithDetails" minOccurs="0"/>
                <xsd:element ref="ns2:UA" minOccurs="0"/>
                <xsd:element ref="ns2:MediaLengthInSeconds" minOccurs="0"/>
                <xsd:element ref="ns2:Publication" minOccurs="0"/>
                <xsd:element ref="ns2:Ann_x00e9_e" minOccurs="0"/>
                <xsd:element ref="ns2:Objet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605e-22fb-409f-92c1-68be77b31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chier" ma:index="16" nillable="true" ma:displayName="Fichier" ma:format="Dropdown" ma:internalName="Fichier">
      <xsd:simpleType>
        <xsd:union memberTypes="dms:Text">
          <xsd:simpleType>
            <xsd:restriction base="dms:Choice">
              <xsd:enumeration value="Word"/>
              <xsd:enumeration value="Excel"/>
              <xsd:enumeration value="PowerPoint"/>
              <xsd:enumeration value="pdf"/>
              <xsd:enumeration value="jpg"/>
              <xsd:enumeration value="png"/>
              <xsd:enumeration value="gif"/>
              <xsd:enumeration value="Ai"/>
              <xsd:enumeration value="Id"/>
              <xsd:enumeration value="Ps"/>
            </xsd:restriction>
          </xsd:simpleType>
        </xsd:union>
      </xsd:simpleType>
    </xsd:element>
    <xsd:element name="Document_travail" ma:index="17" nillable="true" ma:displayName="Type_document" ma:format="Dropdown" ma:internalName="Document_travail">
      <xsd:simpleType>
        <xsd:restriction base="dms:Choice">
          <xsd:enumeration value="Loi"/>
          <xsd:enumeration value="Ordonnance"/>
          <xsd:enumeration value="Décret"/>
          <xsd:enumeration value="Arrêté_Gouvernement"/>
          <xsd:enumeration value="Arrêté_ministériel"/>
          <xsd:enumeration value="Arrêté_Cocom"/>
          <xsd:enumeration value="Arrêté_Cocof"/>
          <xsd:enumeration value="Arrêté_VGC"/>
          <xsd:enumeration value="Circulaire"/>
          <xsd:enumeration value="Convention"/>
          <xsd:enumeration value="Directive"/>
          <xsd:enumeration value="Règlement"/>
        </xsd:restriction>
      </xsd:simpleType>
    </xsd:element>
    <xsd:element name="Apublier" ma:index="18" nillable="true" ma:displayName="Statut" ma:format="Dropdown" ma:internalName="Apubli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 cours"/>
                    <xsd:enumeration value="A publier"/>
                    <xsd:enumeration value="A supprimer"/>
                    <xsd:enumeration value="Publié"/>
                    <xsd:enumeration value="Validé"/>
                    <xsd:enumeration value="Transmis Dircom"/>
                  </xsd:restriction>
                </xsd:simpleType>
              </xsd:element>
            </xsd:sequence>
          </xsd:extension>
        </xsd:complexContent>
      </xsd:complexType>
    </xsd:element>
    <xsd:element name="Langue" ma:index="19" nillable="true" ma:displayName="Langue" ma:format="Dropdown" ma:internalName="Langue">
      <xsd:simpleType>
        <xsd:restriction base="dms:Choice">
          <xsd:enumeration value="FR"/>
          <xsd:enumeration value="NL"/>
          <xsd:enumeration value="FR_NL"/>
        </xsd:restriction>
      </xsd:simpleType>
    </xsd:element>
    <xsd:element name="UA" ma:index="22" nillable="true" ma:displayName="UA" ma:format="Dropdown" ma:internalName="UA">
      <xsd:simpleType>
        <xsd:restriction base="dms:Choice">
          <xsd:enumeration value="BPL"/>
          <xsd:enumeration value="DG"/>
          <xsd:enumeration value="AFJ"/>
          <xsd:enumeration value="DFL"/>
          <xsd:enumeration value="DIN"/>
          <xsd:enumeration value="DPL"/>
          <xsd:enumeration value="DSF"/>
          <xsd:enumeration value="ISP"/>
          <xsd:enumeration value="MPU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Publication" ma:index="26" nillable="true" ma:displayName="Support_Canal" ma:format="Dropdown" ma:internalName="Public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tranet_BPL"/>
                        <xsd:enumeration value="Site_BPL"/>
                        <xsd:enumeration value="Site_Elections"/>
                        <xsd:enumeration value="Site_SPRB"/>
                        <xsd:enumeration value="1035"/>
                        <xsd:enumeration value="Rapport_activités"/>
                        <xsd:enumeration value="Newsletter"/>
                        <xsd:enumeration value="Digital Signage"/>
                        <xsd:enumeration value="Intranet_SPRB"/>
                        <xsd:enumeration value="Letsigni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Ann_x00e9_e" ma:index="27" nillable="true" ma:displayName="Année" ma:format="Dropdown" ma:internalName="Ann_x00e9_e">
      <xsd:simpleType>
        <xsd:union memberTypes="dms:Text">
          <xsd:simpleType>
            <xsd:restriction base="dms:Choice">
              <xsd:enumeration value="2020"/>
              <xsd:enumeration value="2021"/>
              <xsd:enumeration value="2022"/>
              <xsd:enumeration value="2023"/>
            </xsd:restriction>
          </xsd:simpleType>
        </xsd:union>
      </xsd:simpleType>
    </xsd:element>
    <xsd:element name="Objet" ma:index="28" nillable="true" ma:displayName="Produits" ma:format="Dropdown" ma:internalName="Obj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ualités"/>
                    <xsd:enumeration value="Avis"/>
                    <xsd:enumeration value="Données chiffrées"/>
                    <xsd:enumeration value="Fiche technique"/>
                    <xsd:enumeration value="Focus"/>
                    <xsd:enumeration value="Formulaire en ligne"/>
                    <xsd:enumeration value="Formulaire (.pdf)"/>
                    <xsd:enumeration value="Guide"/>
                    <xsd:enumeration value="Newsletter"/>
                    <xsd:enumeration value="Rapport"/>
                    <xsd:enumeration value="Législation"/>
                    <xsd:enumeration value="Illustration, photo"/>
                    <xsd:enumeration value="Vidéo"/>
                    <xsd:enumeration value="Logo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30" nillable="true" ma:taxonomy="true" ma:internalName="lcf76f155ced4ddcb4097134ff3c332f" ma:taxonomyFieldName="MediaServiceImageTags" ma:displayName="Balises d’images" ma:readOnly="false" ma:fieldId="{5cf76f15-5ced-4ddc-b409-7134ff3c332f}" ma:taxonomyMulti="true" ma:sspId="57b2d657-d973-4862-aa1b-1284b6977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c50e0-05bd-4ad3-bbcd-fcac9451d0c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ECB55-B8B5-4B23-B6E8-110A0ADA0002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e7c50e0-05bd-4ad3-bbcd-fcac9451d0c9"/>
    <ds:schemaRef ds:uri="e604605e-22fb-409f-92c1-68be77b310f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679D08-A1E3-49DF-B155-47B6DFF30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4605e-22fb-409f-92c1-68be77b310f8"/>
    <ds:schemaRef ds:uri="7e7c50e0-05bd-4ad3-bbcd-fcac9451d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33A639-8460-4D48-A24F-5943ACADCFF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72deb0f-abfd-479d-a5f7-4920992c1739}" enabled="1" method="Standard" siteId="{3e9f03cd-0512-46dc-b0d4-bb48fa70fcf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Table_Tafel</vt:lpstr>
      <vt:lpstr>Pers </vt:lpstr>
      <vt:lpstr>Trav_Werk</vt:lpstr>
      <vt:lpstr>Subv_Gesubs</vt:lpstr>
      <vt:lpstr>Niv</vt:lpstr>
      <vt:lpstr>Niv_TW</vt:lpstr>
      <vt:lpstr>Ge</vt:lpstr>
      <vt:lpstr>A5</vt:lpstr>
      <vt:lpstr>DomWoon</vt:lpstr>
      <vt:lpstr>Age_Leef</vt:lpstr>
      <vt:lpstr>SheetNames</vt:lpstr>
    </vt:vector>
  </TitlesOfParts>
  <Manager/>
  <Company>MRBC-MBHG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Anne-Laure BONNEAU</dc:creator>
  <cp:keywords/>
  <dc:description/>
  <cp:lastModifiedBy>DAUW Véronique</cp:lastModifiedBy>
  <cp:revision/>
  <cp:lastPrinted>2024-05-23T13:12:58Z</cp:lastPrinted>
  <dcterms:created xsi:type="dcterms:W3CDTF">2013-12-02T09:29:08Z</dcterms:created>
  <dcterms:modified xsi:type="dcterms:W3CDTF">2025-03-17T13:07:01Z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0x010100F89CDE481C194346AC1C3181CA8EF29F</vt:lpwstr>
  </property>
  <property fmtid="{D5CDD505-2E9C-101B-9397-08002B2CF9AE}" pid="3" name="MediaServiceImageTags">
    <vt:lpwstr/>
  </property>
</Properties>
</file>